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filterPrivacy="1"/>
  <xr:revisionPtr revIDLastSave="0" documentId="13_ncr:1_{766D6EDF-84B2-524C-B290-66A397008352}" xr6:coauthVersionLast="47" xr6:coauthVersionMax="47" xr10:uidLastSave="{00000000-0000-0000-0000-000000000000}"/>
  <bookViews>
    <workbookView xWindow="1700" yWindow="5720" windowWidth="28800" windowHeight="15840" activeTab="11" xr2:uid="{00000000-000D-0000-FFFF-FFFF00000000}"/>
  </bookViews>
  <sheets>
    <sheet name="ICB Santiago" sheetId="1" state="hidden" r:id="rId1"/>
    <sheet name="ICB Talca" sheetId="2" state="hidden" r:id="rId2"/>
    <sheet name="ICB Temuco" sheetId="4" state="hidden" r:id="rId3"/>
    <sheet name="ICQA Santiago" sheetId="3" r:id="rId4"/>
    <sheet name="Servidores ICQA Stgo " sheetId="8" r:id="rId5"/>
    <sheet name="ICQA Talca" sheetId="6" r:id="rId6"/>
    <sheet name="ICQA Temuco" sheetId="5" r:id="rId7"/>
    <sheet name="ICB STGO" sheetId="9" r:id="rId8"/>
    <sheet name="ICBTalca" sheetId="10" r:id="rId9"/>
    <sheet name="ICBTemuco" sheetId="11" r:id="rId10"/>
    <sheet name="DDLAB Der" sheetId="12" r:id="rId11"/>
    <sheet name="UCCMA" sheetId="13" r:id="rId12"/>
  </sheets>
  <definedNames>
    <definedName name="_xlnm._FilterDatabase" localSheetId="3" hidden="1">'ICQA Santiago'!$A$1:$K$110</definedName>
    <definedName name="_Hlk530491784" localSheetId="1">'ICB Talca'!$A$1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" l="1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</calcChain>
</file>

<file path=xl/sharedStrings.xml><?xml version="1.0" encoding="utf-8"?>
<sst xmlns="http://schemas.openxmlformats.org/spreadsheetml/2006/main" count="3583" uniqueCount="1135">
  <si>
    <t>Descripción Equipamiento General</t>
  </si>
  <si>
    <t>Unidades</t>
  </si>
  <si>
    <t>Baño termorregulado digital</t>
  </si>
  <si>
    <t>Homogenizador ultrasonico de vástago 400w</t>
  </si>
  <si>
    <t>Liofilizador ilschin –modelo tfd5503 capacidad 3l temp:-50°-55°.</t>
  </si>
  <si>
    <t>Centrifuga refrigerada Marca hermle modelo z326k</t>
  </si>
  <si>
    <t>Centrifuga alta velocidad marca Hermle max rcf 65390 xg 6x250ml</t>
  </si>
  <si>
    <t>Centrifuga refrigerada marca Hermle modelo z216 mk</t>
  </si>
  <si>
    <t>Sistema osmosis inversa</t>
  </si>
  <si>
    <t>Freezers</t>
  </si>
  <si>
    <t>HPLC con detector UV/Visible</t>
  </si>
  <si>
    <t>Bomba peristaltica con cabezal multicanal</t>
  </si>
  <si>
    <t>Balanza granataria</t>
  </si>
  <si>
    <t>Campana extractora de gases</t>
  </si>
  <si>
    <t>Espectrofotometro UV/Vis</t>
  </si>
  <si>
    <t>Equipo purificador de agua ultrapura</t>
  </si>
  <si>
    <t>Centrifuga para 12 tubos eppendorf 15000 Rpm.</t>
  </si>
  <si>
    <t>Maquina Fabricadora de Hielo en escamas</t>
  </si>
  <si>
    <t>Micro Centrifuga para 8 tubos eppendorf de 2ml (Max. 7000 rpm)</t>
  </si>
  <si>
    <t>Ultrafreezer – 80 ºC</t>
  </si>
  <si>
    <t>Agitador shaker orbital para 4 microplacas</t>
  </si>
  <si>
    <t>Agitador magnetico digital con calefaccion</t>
  </si>
  <si>
    <t>Bloque térmico digital</t>
  </si>
  <si>
    <t>TECAN Infinite 200 Pro</t>
  </si>
  <si>
    <t>Autoclave Olla</t>
  </si>
  <si>
    <t>Autoclave horizontal</t>
  </si>
  <si>
    <t>Estufa de secado</t>
  </si>
  <si>
    <t>pHmetro</t>
  </si>
  <si>
    <t>Balanza analítica</t>
  </si>
  <si>
    <t>Congelador 80</t>
  </si>
  <si>
    <t>Refrigerador</t>
  </si>
  <si>
    <t>Equipamiento Biología Molecular</t>
  </si>
  <si>
    <t>LightCycler® 96 Real-Time PCR System</t>
  </si>
  <si>
    <t>Electroporador para bacterias Micropulser Biorad</t>
  </si>
  <si>
    <t>Sistema de isoelectroenfoque Protean Biorad</t>
  </si>
  <si>
    <t>Fuentes de poder para electroforesis</t>
  </si>
  <si>
    <t>Horno de hibridación</t>
  </si>
  <si>
    <t>Sistema Speed-Vac</t>
  </si>
  <si>
    <t>Campana de flujo horizontal, para PCR</t>
  </si>
  <si>
    <t>Termociclador para 96 tubos de 0.2 ml C/Gradiente</t>
  </si>
  <si>
    <t>Camara de electroforesis horizontal con fuente de poder incluida</t>
  </si>
  <si>
    <t>Equipo controlador de oxígeno con sensor de oxígeno E702</t>
  </si>
  <si>
    <t>Medidor de oxígeno con electrodo y celda Respirometro MT200A</t>
  </si>
  <si>
    <t>Estirador de pipetas "PUL-1000 Micropipette Puller"</t>
  </si>
  <si>
    <t>Centrífuga compacta refrigerada de mesa</t>
  </si>
  <si>
    <t>Sistema de transferencia de proteínas (2 membranas en 10 min)</t>
  </si>
  <si>
    <t>Fuente de poder: 300V, 400 mA y 75W</t>
  </si>
  <si>
    <t>Cámaras electroforéticas con capacidad para correr 2 geles</t>
  </si>
  <si>
    <t>Sistema Electrocirugía (Citadel 180), pinza eléctrica</t>
  </si>
  <si>
    <t>Sistema Electrocirugía (Citadel 180), pedal eléctrico</t>
  </si>
  <si>
    <t>Fuente de poder: sistema Electrocirugía (Citadel 180)</t>
  </si>
  <si>
    <t>Visicooler, temperatura controlada aprox. 4°C</t>
  </si>
  <si>
    <t>Homogenizador: mov. balancín para placas (20W de potencia)</t>
  </si>
  <si>
    <t>Centrífuga con rotor para tubos 1,5-2,0 mL (máx. 15.000 rpm)</t>
  </si>
  <si>
    <t>Termoblock, placa calefactora para tubos 1,5-2,0 mL (máx. 120°C)</t>
  </si>
  <si>
    <t>Lupa, aumento 0,5X y 2X</t>
  </si>
  <si>
    <t>Equipamiento Microbiología</t>
  </si>
  <si>
    <t>Incubador con agitación</t>
  </si>
  <si>
    <t>Incubadora de baja temperatura</t>
  </si>
  <si>
    <t>Gabinete de bioseguridad clase II</t>
  </si>
  <si>
    <t>Incubador shaker refrigerado</t>
  </si>
  <si>
    <t>Estufa de incubación (25-50 ºC)</t>
  </si>
  <si>
    <t>Bomba de vacío para aspiración líquidos</t>
  </si>
  <si>
    <t>Incubador de CO2</t>
  </si>
  <si>
    <t>Microscopios convencionales</t>
  </si>
  <si>
    <t xml:space="preserve">Escáner digital de Membranas (Western Blot) </t>
  </si>
  <si>
    <t>Microscopio automatizado de fluorescencia LionHeart, Biotek</t>
  </si>
  <si>
    <t>Incubador termoregulado VELP</t>
  </si>
  <si>
    <t>Sistema de Transferencia de membranas iBlot2 ThermoFisher</t>
  </si>
  <si>
    <t>Refrigerador Mademsa dos puertas</t>
  </si>
  <si>
    <t>REFRIGERADOR FARMACEUTICO HYC-610 Marca Haier</t>
  </si>
  <si>
    <t>Freezer de ultra baja temperatura (-40°C). DW-40L262 Marca Haier</t>
  </si>
  <si>
    <t>Centrifuga personal Palm micro 7000 rpm</t>
  </si>
  <si>
    <t>Baño agua 20 cc digital marca Polyscience</t>
  </si>
  <si>
    <t>Bomba de aspiración con sistema de vacío. Integrado marca Rocker</t>
  </si>
  <si>
    <t>Agitador vortex operación continua</t>
  </si>
  <si>
    <t>Baño seco digital e113banos001 con blocks intercambiables</t>
  </si>
  <si>
    <t>Centrífuga marca Hermle modelo z216m</t>
  </si>
  <si>
    <t>Escáner digital de membranas (Western Blot)</t>
  </si>
  <si>
    <t>Lockers de almacenamiento</t>
  </si>
  <si>
    <t>Monitor para PC</t>
  </si>
  <si>
    <t>Campana de flujo horizontal</t>
  </si>
  <si>
    <t>Vicicooler</t>
  </si>
  <si>
    <t>Viscosimetro</t>
  </si>
  <si>
    <t>Campana de flojo laminar</t>
  </si>
  <si>
    <t>Densímetro</t>
  </si>
  <si>
    <t>Impresora</t>
  </si>
  <si>
    <t>Computadores</t>
  </si>
  <si>
    <t>Incubador</t>
  </si>
  <si>
    <t>Digestor para extracción</t>
  </si>
  <si>
    <t>Gabinete de seguridad</t>
  </si>
  <si>
    <t>Micro-encapsulador</t>
  </si>
  <si>
    <t>Agitador orbital</t>
  </si>
  <si>
    <t>Equipamiento Biología Celular</t>
  </si>
  <si>
    <t>Campana de flujo laminar</t>
  </si>
  <si>
    <t>Tambor criogénico 35 lts</t>
  </si>
  <si>
    <t>Microscopio invertido</t>
  </si>
  <si>
    <t>Microscopio de fluorescencia invertido</t>
  </si>
  <si>
    <t>Microscopio Epifluorescencia</t>
  </si>
  <si>
    <t>Vibratomo</t>
  </si>
  <si>
    <t>Criostato</t>
  </si>
  <si>
    <t>Microtomo</t>
  </si>
  <si>
    <t>Sistema de fijación e inclusión en parafina</t>
  </si>
  <si>
    <t>Equipamiento Bioterio (Animalario)</t>
  </si>
  <si>
    <t>Analizador de alcohol en sangre Analox</t>
  </si>
  <si>
    <t>Jaulas para ratones con botella de agua</t>
  </si>
  <si>
    <t>Jaulas para ratas con botella de agua</t>
  </si>
  <si>
    <t>Jaulas tipo G mantención animales con botella de agua</t>
  </si>
  <si>
    <t>Equipo estereotaxis digital Kopf</t>
  </si>
  <si>
    <t>Taladro estereotaxis</t>
  </si>
  <si>
    <t>Kit de cirugía</t>
  </si>
  <si>
    <t>Luz fría</t>
  </si>
  <si>
    <t>Restrainers de rata</t>
  </si>
  <si>
    <t>Restrainers de raton</t>
  </si>
  <si>
    <t>Laberinto elevado para ratas</t>
  </si>
  <si>
    <t>Laberinto elevado para ratones</t>
  </si>
  <si>
    <t>SALAS</t>
  </si>
  <si>
    <t>Sala Procedimiento</t>
  </si>
  <si>
    <t>Sala Cultivo</t>
  </si>
  <si>
    <t>Sala Microbiología</t>
  </si>
  <si>
    <t>Sala PCR</t>
  </si>
  <si>
    <t>Zona electroforesis</t>
  </si>
  <si>
    <t>Zona Centrífugas</t>
  </si>
  <si>
    <t>Incubador de CO2 de 40 cc</t>
  </si>
  <si>
    <t>Agitador magnetico con calefacción  WiseStir</t>
  </si>
  <si>
    <t>Balanza granataria RADWAG</t>
  </si>
  <si>
    <t>Baño Termoregulado</t>
  </si>
  <si>
    <t>Bloque térmico (eppendorf):</t>
  </si>
  <si>
    <t xml:space="preserve">Cámara de electroforesis </t>
  </si>
  <si>
    <t>Cámara horizontal para geles de agarosa Enduro Gel XL</t>
  </si>
  <si>
    <t>Cámaras electroforesis horizontal (+ peines y accesorios)</t>
  </si>
  <si>
    <t>Campana de flujo laminar Labtech</t>
  </si>
  <si>
    <t xml:space="preserve">Centrífuga de sobremesa refrigerada para tubos eppendorf Hermle </t>
  </si>
  <si>
    <t>Centrífuga Hermle Z326K, rotor microplacas y angular 6x50ml, 12000 rpm</t>
  </si>
  <si>
    <t>Centrífuga para 12 tubos eppendorf 15000 Rpm.</t>
  </si>
  <si>
    <t>Citometro BD FACSCalibur (4 colores)</t>
  </si>
  <si>
    <t>Desionizador Quimis (purificador de agua)</t>
  </si>
  <si>
    <t>Espectrofotómetro Genova-Nanodrop</t>
  </si>
  <si>
    <t>Estereoscopio Motic SMZ-171, fuente de poder + lámp. fluorescencia Nightsea</t>
  </si>
  <si>
    <t>Estufa de incubación (cultivo celular). Nuaire</t>
  </si>
  <si>
    <t>Estufa de secado analógica RedLine</t>
  </si>
  <si>
    <t>Freezer -80°C</t>
  </si>
  <si>
    <t>Fuente de alimentación Power Pac Universal (Ref.164-5070) (western blot)</t>
  </si>
  <si>
    <t>Fuente de poder Hoefer</t>
  </si>
  <si>
    <t>Lector de microplacas tipo ELISA</t>
  </si>
  <si>
    <t>Máquina de Hielo</t>
  </si>
  <si>
    <t>Microondas</t>
  </si>
  <si>
    <t>Micropipeta automatica Pipetman Neo P1000N</t>
  </si>
  <si>
    <t>Micropipeta automatica Pipetman Neo P10N</t>
  </si>
  <si>
    <t>Micropipeta automatica Pipetman Neo P200N</t>
  </si>
  <si>
    <t>Micropipeta automatica Pipetman Neo P20N</t>
  </si>
  <si>
    <t>Micropipeta automatica Pipetman Neo P2N</t>
  </si>
  <si>
    <t>Microscopio de contraste de fases invertido Motic</t>
  </si>
  <si>
    <t>Microscopio Fluorescencia Olympus BX51 (4 colores)</t>
  </si>
  <si>
    <t>Rack micropipetas</t>
  </si>
  <si>
    <t>Refrigerador 4 ºC</t>
  </si>
  <si>
    <t>Sistema de anestesia EZSystem</t>
  </si>
  <si>
    <t>Sistema de PCR a tiempo real. Light Cycler 96</t>
  </si>
  <si>
    <t>Termociclador: Multigene Optimax para tubos de 0,2 ml</t>
  </si>
  <si>
    <t>Termociclador (antiguo) para tubos de 0,2 ml</t>
  </si>
  <si>
    <t>Vortex</t>
  </si>
  <si>
    <t>Electroencefalograma</t>
  </si>
  <si>
    <t>Caja de metacrilato para pruebas de reconocimiento de objetos</t>
  </si>
  <si>
    <t>Cámara de vídeo para su registro.</t>
  </si>
  <si>
    <r>
      <t>Cilindros de CO</t>
    </r>
    <r>
      <rPr>
        <vertAlign val="subscript"/>
        <sz val="10"/>
        <color theme="1"/>
        <rFont val="Calibri"/>
        <family val="2"/>
        <scheme val="minor"/>
      </rPr>
      <t>2</t>
    </r>
  </si>
  <si>
    <t>Fondo de Adjudicación (FONDECYT, Institucional, etc.)</t>
  </si>
  <si>
    <t>Fecha de Adquisición</t>
  </si>
  <si>
    <t>Última Mantención</t>
  </si>
  <si>
    <t>Balanza Analítica</t>
  </si>
  <si>
    <t>Balanza Semianatlitica</t>
  </si>
  <si>
    <t>Tensiometer k9</t>
  </si>
  <si>
    <t>Ac. Automatic voltaje regulator</t>
  </si>
  <si>
    <t>pHmetros</t>
  </si>
  <si>
    <t>Lámpara de Xenón 1000 w</t>
  </si>
  <si>
    <t>Electrochemical Analizer CHI700D</t>
  </si>
  <si>
    <t>Espectrofotómetro ViS/NIR</t>
  </si>
  <si>
    <t>Thermo-circulator (altas temperaturas)</t>
  </si>
  <si>
    <t>Thermo-circulator (bajas temperaturas)</t>
  </si>
  <si>
    <t>Ultrasonic-processor</t>
  </si>
  <si>
    <t>GPC-Detector RID</t>
  </si>
  <si>
    <t>HPLC Arreglo DIODOS</t>
  </si>
  <si>
    <t>Rotavapor</t>
  </si>
  <si>
    <t>Ultra pure water system</t>
  </si>
  <si>
    <t>Agua destilada por Osmosis reversa</t>
  </si>
  <si>
    <t>Termicalorimetro TGA</t>
  </si>
  <si>
    <t>Espectofotometro Infrarrojo</t>
  </si>
  <si>
    <t>EspectroFluorimetro</t>
  </si>
  <si>
    <t>Estufa secado de Vidrio</t>
  </si>
  <si>
    <t>Estufa vacio</t>
  </si>
  <si>
    <t>Mufla 30-1000ºC</t>
  </si>
  <si>
    <t>Refrigerador Vitrina 4°C</t>
  </si>
  <si>
    <t>Bombas de vacío</t>
  </si>
  <si>
    <t>Agitadores</t>
  </si>
  <si>
    <t>Mantos Calefactor diferentes volúmenes</t>
  </si>
  <si>
    <t>Líneas de vacíos</t>
  </si>
  <si>
    <t>Contenedor de nitrógeno Líquido 20 lts</t>
  </si>
  <si>
    <t>Cilindros de gas nitrógeno</t>
  </si>
  <si>
    <t>Cilindros de gas aire</t>
  </si>
  <si>
    <t>Póliza de Garantía del Proveedor (sí/no, fecha de caducidad)</t>
  </si>
  <si>
    <t>Responsable del Proyecto que compró el equipo</t>
  </si>
  <si>
    <t>Código del Inventario</t>
  </si>
  <si>
    <t>Responsable</t>
  </si>
  <si>
    <t>R. Quintanilla</t>
  </si>
  <si>
    <t>G. Corsini</t>
  </si>
  <si>
    <t>M. Barreto</t>
  </si>
  <si>
    <t>E. Karahanian</t>
  </si>
  <si>
    <t>G. Corsini*</t>
  </si>
  <si>
    <t>L. Fuenzalida</t>
  </si>
  <si>
    <t>E. Silva</t>
  </si>
  <si>
    <t>L. Muiño</t>
  </si>
  <si>
    <t>L. Ruiz</t>
  </si>
  <si>
    <t>K. García</t>
  </si>
  <si>
    <t>Laura Muiño</t>
  </si>
  <si>
    <t>F. Ortiz</t>
  </si>
  <si>
    <t>C. Úbeda</t>
  </si>
  <si>
    <t>C. Amador</t>
  </si>
  <si>
    <t>C. Blondel</t>
  </si>
  <si>
    <t>Lina Ruiz</t>
  </si>
  <si>
    <t>Evelyn Silva</t>
  </si>
  <si>
    <t>N. Escobedo</t>
  </si>
  <si>
    <t>J. Olloquequi</t>
  </si>
  <si>
    <t>A. Herrada</t>
  </si>
  <si>
    <t>Escobedo/Olloquequi</t>
  </si>
  <si>
    <t>R. Angulo</t>
  </si>
  <si>
    <t>Valor Equipo
($)</t>
  </si>
  <si>
    <t>Proveedor</t>
  </si>
  <si>
    <t>Valor Equipo
Total $</t>
  </si>
  <si>
    <t>Valor Equipo
Total ($)</t>
  </si>
  <si>
    <t>ICQA</t>
  </si>
  <si>
    <t>-</t>
  </si>
  <si>
    <t>HES</t>
  </si>
  <si>
    <t>16857-16856</t>
  </si>
  <si>
    <t>Congelador SFH-225BL</t>
  </si>
  <si>
    <t>Maria Luisa Valenzuela</t>
  </si>
  <si>
    <t>Alvaro Muñoz</t>
  </si>
  <si>
    <t>Desmond Macleod</t>
  </si>
  <si>
    <t>Overhead varios academicos</t>
  </si>
  <si>
    <t>Hector Carrasco</t>
  </si>
  <si>
    <t>Fondecyt</t>
  </si>
  <si>
    <t>Fondecyt 1130416</t>
  </si>
  <si>
    <t>Fondecyt 2014 y overhead</t>
  </si>
  <si>
    <t>Fondecyt 1131123</t>
  </si>
  <si>
    <t xml:space="preserve">Fondecyt 2014 </t>
  </si>
  <si>
    <t>Andres Olea</t>
  </si>
  <si>
    <t>Fondecyt 1140359</t>
  </si>
  <si>
    <t>15405-15406</t>
  </si>
  <si>
    <t>Facultad de Ingeniería</t>
  </si>
  <si>
    <t>Refrigeradores (freezer vertical)</t>
  </si>
  <si>
    <t>G.A Ventas</t>
  </si>
  <si>
    <t>Perkin Elmer</t>
  </si>
  <si>
    <t>Uv especthophotometer UV-1700</t>
  </si>
  <si>
    <t>Horno secado</t>
  </si>
  <si>
    <t>Refrigerador Mademsa</t>
  </si>
  <si>
    <t>Paula Santana</t>
  </si>
  <si>
    <t>Fondecyt 11170244</t>
  </si>
  <si>
    <t>Bomba de vacio Edwards RV3</t>
  </si>
  <si>
    <t>MundoLab</t>
  </si>
  <si>
    <t>Fondecyt 1170706</t>
  </si>
  <si>
    <t>spin coater VTC-OIVA</t>
  </si>
  <si>
    <t>V.Rip</t>
  </si>
  <si>
    <t>Temuco</t>
  </si>
  <si>
    <t xml:space="preserve">Viscosimetro </t>
  </si>
  <si>
    <t>Fondef 17110094</t>
  </si>
  <si>
    <t>Microviscometer lovis 2000ME(densimetro)</t>
  </si>
  <si>
    <t>Anamin group</t>
  </si>
  <si>
    <t>Laboratory density meter DMA 4100M</t>
  </si>
  <si>
    <t>Microencapsulador B-390</t>
  </si>
  <si>
    <t>Horno vidrio destilación B-585</t>
  </si>
  <si>
    <t>Cientec Instrumentos Cientificos</t>
  </si>
  <si>
    <t>Estufa Memmert</t>
  </si>
  <si>
    <t>Refrigerador Fersa</t>
  </si>
  <si>
    <t>Refrigerador Samsung</t>
  </si>
  <si>
    <t>LaQua pH/Ion/Cond meter F-74BW</t>
  </si>
  <si>
    <t>Potenciostato ulticanal origaflex</t>
  </si>
  <si>
    <t>Regina Cisterna</t>
  </si>
  <si>
    <t>MorpH2O</t>
  </si>
  <si>
    <t>Oscillating incubator refrigerate</t>
  </si>
  <si>
    <t xml:space="preserve">Refrigerador Mademsa </t>
  </si>
  <si>
    <t>Campana biological safety</t>
  </si>
  <si>
    <t>Incubadora Velp Scientific</t>
  </si>
  <si>
    <t>Ultra low temperature freezer (-80)</t>
  </si>
  <si>
    <t>Centrifuga</t>
  </si>
  <si>
    <t>Potenciostato orion con electrodos selectivos de fluoruro, oxigeno, bromuro, cloruro</t>
  </si>
  <si>
    <t>Recirculador de agua</t>
  </si>
  <si>
    <t>Dar de baja</t>
  </si>
  <si>
    <t>Cilindros de gas oxigeno</t>
  </si>
  <si>
    <t>Isolera one biotage</t>
  </si>
  <si>
    <t>SERVER Intel(R) Xeon(R) Gold 5118 CPU @ 2.30GHz 48 Procesadores</t>
  </si>
  <si>
    <t>Desmond MacLeod</t>
  </si>
  <si>
    <t>Fondecyt 1171118</t>
  </si>
  <si>
    <t>WORKSTATION AMD FX(tm)-8350 @ 4.00GHz 8 procesadores</t>
  </si>
  <si>
    <t>WORKSTATION DELL PRECISSION T7500 Intel Xeon 2.7GHz</t>
  </si>
  <si>
    <t>servidor Intel con 256 GB de RAM de 36 Núcleos 2.3.GHz</t>
  </si>
  <si>
    <t>Natalia Inostroza</t>
  </si>
  <si>
    <t>computador Intel con 72 Núcleos</t>
  </si>
  <si>
    <t>Intel Xeon 8 nucleos E5-2620 v4, 16 gb de memoria RAM, Disco duro de 3TB SATA</t>
  </si>
  <si>
    <t>Otoniel Denis</t>
  </si>
  <si>
    <t>SuperServer 6028R-TR - 2U - LGA 2011, 2 CPU Intel Xeon 18 nucleos, 256GB Ram, disco duro 1 x 1TB</t>
  </si>
  <si>
    <t>SVR 2FTE/D-5118/128GB/2x1TB</t>
  </si>
  <si>
    <t>Ximena Zarate</t>
  </si>
  <si>
    <t>SRV ARTEC 1U 2x6140/128GB/2x1TB/</t>
  </si>
  <si>
    <t>AMD CPU FX-8350 X8 4,0 GHz</t>
  </si>
  <si>
    <t>POWER EDGE T630 SERVER DELL</t>
  </si>
  <si>
    <t>Computador Generico AMD-octeron</t>
  </si>
  <si>
    <t>SERVIDOR DUAL Generico INTEL XEON 32 NÚCLEOS 2.3GHz, 128GB RAM, GABINETE RACKEABLE, DISCOS DUROS: 1x480GB SSD + 1 x 4TB 3.5 SATA , FUEN-TES REDUNDANTES</t>
  </si>
  <si>
    <t xml:space="preserve">SERVIDOR DUAL Generico INTEL XEON 32 NÚCLEOS 2.3GHz, 128GB RAM, GABINETE RACKEABLE, DISCOS DUROS: 1x480GB SSD </t>
  </si>
  <si>
    <t>SERVIDOR DELL POWER EDGE T630, SERIE: JJH9RD2</t>
  </si>
  <si>
    <t>Tatiana Gómez</t>
  </si>
  <si>
    <t>SERVIDOR INTEL XEON E5-2696, SERIE: S15695517701512</t>
  </si>
  <si>
    <t>SERVIDOR INTEL XEON GABINETE TORRE 7048A-T, SERIE: S15695518728344</t>
  </si>
  <si>
    <t>containerland</t>
  </si>
  <si>
    <t>contenedor bodega</t>
  </si>
  <si>
    <t>Contenedor bodega modulares</t>
  </si>
  <si>
    <t>Medidor de oxigeno oxygraph plus</t>
  </si>
  <si>
    <t>Gabinete para inflamable</t>
  </si>
  <si>
    <t>hes</t>
  </si>
  <si>
    <t>Agitador mecanico 70w, agitador PTFE 4 helice</t>
  </si>
  <si>
    <t>Gloria Araya</t>
  </si>
  <si>
    <t>17080-17081</t>
  </si>
  <si>
    <t>Sebastian Michea</t>
  </si>
  <si>
    <t>Fondecyt 11170544</t>
  </si>
  <si>
    <t xml:space="preserve">Multimetro y fuente </t>
  </si>
  <si>
    <t>Prestado por Aurelio San Martin</t>
  </si>
  <si>
    <t>Intronica</t>
  </si>
  <si>
    <t>Lockin-amp</t>
  </si>
  <si>
    <t>Dertec</t>
  </si>
  <si>
    <t>Impresora 3D</t>
  </si>
  <si>
    <t>Fuente bipolar</t>
  </si>
  <si>
    <t>Pc Factory</t>
  </si>
  <si>
    <t>Avantec</t>
  </si>
  <si>
    <t>electroiman</t>
  </si>
  <si>
    <t>15828-15829</t>
  </si>
  <si>
    <t>16441-16442-16443</t>
  </si>
  <si>
    <t>14270 a 14280-14283-14284</t>
  </si>
  <si>
    <t>Fondecyt 11150164</t>
  </si>
  <si>
    <t>Notebook ACER  S5-371-59G, SERIE: NXGCHAL00161800C533400</t>
  </si>
  <si>
    <t>grupobios</t>
  </si>
  <si>
    <t>Fondecyt 1210056</t>
  </si>
  <si>
    <t>purificador de agua</t>
  </si>
  <si>
    <t>easylab</t>
  </si>
  <si>
    <t>Lector de Absorbancia de microplacas 800 TS</t>
  </si>
  <si>
    <t>rotavapor labtech</t>
  </si>
  <si>
    <t>microbalanza</t>
  </si>
  <si>
    <t>campana sin ducto, eco-cf-120</t>
  </si>
  <si>
    <t>centrifuga</t>
  </si>
  <si>
    <t>labtechnologies</t>
  </si>
  <si>
    <t>covbio0011</t>
  </si>
  <si>
    <t>Cilindros de gas argón</t>
  </si>
  <si>
    <t>Potenciostato/ Gal/ EIS</t>
  </si>
  <si>
    <t xml:space="preserve">Luis Ballesteros </t>
  </si>
  <si>
    <t>18095-18593</t>
  </si>
  <si>
    <t>Luis Ballesteros</t>
  </si>
  <si>
    <t>Fondecyt 11190415</t>
  </si>
  <si>
    <t>22/10/2020</t>
  </si>
  <si>
    <t xml:space="preserve">Horno de tubo </t>
  </si>
  <si>
    <t>Fondecyt 11190416</t>
  </si>
  <si>
    <t xml:space="preserve">Caja de Faraday </t>
  </si>
  <si>
    <t>Fondecyt 11190417</t>
  </si>
  <si>
    <t>26/10/2020</t>
  </si>
  <si>
    <t>Mariona Gil Cortiella</t>
  </si>
  <si>
    <t>Fondecyt 1210844</t>
  </si>
  <si>
    <t>17/11/2021</t>
  </si>
  <si>
    <t>28/02/2022</t>
  </si>
  <si>
    <t>comercializadora Sumilab LTDA</t>
  </si>
  <si>
    <t>Baño termorregulado</t>
  </si>
  <si>
    <t>Liofilizador</t>
  </si>
  <si>
    <t>Ltech</t>
  </si>
  <si>
    <t>Nancy Alvarado</t>
  </si>
  <si>
    <t>Fondecyt 11200569</t>
  </si>
  <si>
    <t>FT-IR</t>
  </si>
  <si>
    <t>Grupobios</t>
  </si>
  <si>
    <t>Fondecyt 1221904</t>
  </si>
  <si>
    <t>DLS</t>
  </si>
  <si>
    <t>Malvern</t>
  </si>
  <si>
    <t>Fondecyt 1221583</t>
  </si>
  <si>
    <t>Cámara de Guantes de atmosfera inerte</t>
  </si>
  <si>
    <t>Ossila</t>
  </si>
  <si>
    <t>Diego Quezada</t>
  </si>
  <si>
    <t>FONDECYT Iniciación 11220512</t>
  </si>
  <si>
    <t>Potenciostato PalmSens EmStat4s HR</t>
  </si>
  <si>
    <t>Agencias Nórdicas</t>
  </si>
  <si>
    <t>Agitador mecánico digital  </t>
  </si>
  <si>
    <t>Soviquim</t>
  </si>
  <si>
    <t>Valeria Villalobos</t>
  </si>
  <si>
    <t>Fondecyt N°11220368 </t>
  </si>
  <si>
    <t>Campana de PCR</t>
  </si>
  <si>
    <t>Genexpress</t>
  </si>
  <si>
    <t>Desmond Macleod/Maria Luisa Valenzuela</t>
  </si>
  <si>
    <t>Fanny Guzmán/Paula Santana</t>
  </si>
  <si>
    <t>investigadores varios</t>
  </si>
  <si>
    <t>Evelyn Silva/ Andres Olea</t>
  </si>
  <si>
    <t>Baño sonicador</t>
  </si>
  <si>
    <t>Thermo Oriel</t>
  </si>
  <si>
    <t>providencia</t>
  </si>
  <si>
    <t>lab. robotica</t>
  </si>
  <si>
    <t>nanovltimetro</t>
  </si>
  <si>
    <t>Maquina de ensayos mecanicos universal</t>
  </si>
  <si>
    <t>Haida Corp</t>
  </si>
  <si>
    <t>Vicente Salinas</t>
  </si>
  <si>
    <t>Vicente Salinas Barrera</t>
  </si>
  <si>
    <t>Amplificador x50 de alta frecuencia</t>
  </si>
  <si>
    <t>Falco System</t>
  </si>
  <si>
    <t>Osciloscopio </t>
  </si>
  <si>
    <t>TiePie</t>
  </si>
  <si>
    <t>Tarjeta de adquisicion</t>
  </si>
  <si>
    <t>Tempel</t>
  </si>
  <si>
    <t>Transductores de 2.25MHz, 5MHz y 10 MHz</t>
  </si>
  <si>
    <t>Olympus</t>
  </si>
  <si>
    <t>Generador de funciones</t>
  </si>
  <si>
    <t>4Labs</t>
  </si>
  <si>
    <t>Impresora Ender 6</t>
  </si>
  <si>
    <t>Comercial office Suplies</t>
  </si>
  <si>
    <t>Pre amplificador</t>
  </si>
  <si>
    <t>com-power</t>
  </si>
  <si>
    <t>Fondecyt Iniciación 11190900</t>
  </si>
  <si>
    <t>Medidor profesional de pH/ISE con electrodo de H (pHímetro), Calcio y de potasio</t>
  </si>
  <si>
    <t>turbidímetro</t>
  </si>
  <si>
    <t>conductímetro</t>
  </si>
  <si>
    <t>Fondecyt inicio 11160510</t>
  </si>
  <si>
    <t>Hanna Instruments equipos Ltda.</t>
  </si>
  <si>
    <t>Ubicación</t>
  </si>
  <si>
    <t xml:space="preserve">MUFLA MARCA BELL CAP.7LT </t>
  </si>
  <si>
    <t>No posee aún</t>
  </si>
  <si>
    <t>Proyecto ICQA-VRIP</t>
  </si>
  <si>
    <t>Institucional</t>
  </si>
  <si>
    <t>s/m</t>
  </si>
  <si>
    <t>no</t>
  </si>
  <si>
    <t xml:space="preserve">300 X 200 X 120MM 220 VOL, Dimensiones internas : 300X200X120mm ( FondoXAnchoXAlto)
Poder 3Kw. Rango de temperatura : Tº ambiente hasta 1200ºC Desviación estándar : /- 1ºC Voltage: 220 volt 50Hz. </t>
  </si>
  <si>
    <t>ROTAVAPOR MANUAL MARCA LABTECH ITALIA MODELO EV400H-V EQUIPO COMPLETO, INCLUYE CRISTALERIA 230 VOLT VERTICAL</t>
  </si>
  <si>
    <t xml:space="preserve">BOMBA DE VACIO PARA ROTAVAPOR MARCA LABTECH ITALIA MODELO VP-30 230 </t>
  </si>
  <si>
    <t>VOLT 30 LTS/MINUTO INCLUYE MANOMETRO</t>
  </si>
  <si>
    <t>AGITADOR MAGNETICO CON CALEF. VELP ITALIANO MODELO ARE F20500162
Regulación electrónica de velocidad: hasta 1500 rpm
Volumen de agitación (H2O): hasta 15 litros
Temperatura: hasta 370 °C</t>
  </si>
  <si>
    <t>Regulación electrónica de velocidad: hasta 1500 rpm Volumen de agitación (H2O): hasta 15 litros Temperatura: hasta 370 °C</t>
  </si>
  <si>
    <t>DESTILADOR DE AGUA MARCA POBEL MODELO 710</t>
  </si>
  <si>
    <t>Capacidad destilación L/H 4,2 Consumo de agua L/MIN : 1 Equipo, medidas alto x ancho x fondo (mm) 510 x 590 x 170 Resistencias (W) : 1 x 3000 Electricidad : 230 V. - 50/60 Hz. - 13A</t>
  </si>
  <si>
    <t>BAÑO ULTRASONIDO ELMA CON CALEFACCION 1LTS GERMANY S10H
Modelo ELMASONIC S10H</t>
  </si>
  <si>
    <t>Tensión de red (Vac) 115-120 V/220-240 V Frecuencia de ultrasonidos (kHz) 37 Potencia nominal total S 10 H (W) 90 Potencia de ultrasonidos eficaz (W) 30 Potencia máx. de ultrasonidos* (W) 240 Potencia de calentamiento (en aparatos H) (W)60</t>
  </si>
  <si>
    <t>BAÑO TERMOREGULADO 8 LTS MARCA BELL MODELO SY-1L2H</t>
  </si>
  <si>
    <t>Rango de temperatura: ambiente 5ºC hasta 100ºC
Fluctuación de temperatura: 0,5ºC
Tapa con 2 orificios
peso: 4.5Kg
220 volt</t>
  </si>
  <si>
    <t>PH-METRO DE SOBREMESA MARCA BANTE MODELO PHS-25CW ISO-9001</t>
  </si>
  <si>
    <t>Rango : 0 a 14 Ph Precisión : 0,05Ph Resolución : 0,01Ph Punto de calibración : 2 puntos Temperatura de compensación : 0 a 100ºC</t>
  </si>
  <si>
    <t>CONDUCTIVIMETRO DE MESON MARCA BANTE MODELO DDS-11AW ISO-9001</t>
  </si>
  <si>
    <t>Conductivity Range: 0~200mS/cm Temperature Compensation: 0~100°C Conductivity Accuracy: ±1.5% F.S Cell Constant: K=0.1, 1, 10 Calibration Points: 1 to 3 points</t>
  </si>
  <si>
    <t>EQUIPO PARA MEDIR PUNTO DE FUSION MARCA BELL ISO-9001</t>
  </si>
  <si>
    <t>apacidad: 48 vacutainer Velocidad Max: 5.000 rpm o 4.390 xg Rango de tiempo: 0-99 min. Poder: 15A Voltaje: 220 volt 50 Hz</t>
  </si>
  <si>
    <t>CENTRIFUGA MINI 14500 RPM CAPACIDAD 12 TUBOS DE 1.5-2.0ML MARCA BELL</t>
  </si>
  <si>
    <t>Incluye adaptadores para tubos pcr Rotor autoclavable Power supply: 200-240V 50/60Hz Power 100W Timer: 20 seg- 99min Dimensiones 230mm x 270mm x 155mm Peso 4,8 kg.</t>
  </si>
  <si>
    <t>ROTOR PARA 12 TUBOS EPPENDORF 5ML. CENTRIFUGA REFRIGERADA BELL</t>
  </si>
  <si>
    <t>BALANZA SEMIANALITICA 200 GRS. 1MG. BELL</t>
  </si>
  <si>
    <t>LIOFILIZADOR BIOBASE MODELO BK-FD12PT -55 / -80 Incluye Bomba</t>
  </si>
  <si>
    <t>Carga capacidad: 300-1200 mL Dimensión (L*W*H): 460*620*920/1370mm Condensador de hielo temp:-56 ? / -80 ? Voltaje: 220v/50hz Capacidad de captación de agua: 4 Kg/24 h. Incluye los siguientes accesorios</t>
  </si>
  <si>
    <t xml:space="preserve">simultanos TGA-DSC Discovery SDT 650 incluye capsulas de platino </t>
  </si>
  <si>
    <t>TA-Instrument</t>
  </si>
  <si>
    <t xml:space="preserve">Ricardo I Castro </t>
  </si>
  <si>
    <t xml:space="preserve">Diseño horizontal de doble haz para mediciones superiores de flujo de calor y peso. Modo TGA de doble muestra </t>
  </si>
  <si>
    <t xml:space="preserve">otras caracteristicas </t>
  </si>
  <si>
    <t>MUFLA MARCA BELL CAP 7 L</t>
  </si>
  <si>
    <t>María Pía Figueroa</t>
  </si>
  <si>
    <t>SALA EQUIPOS DE QUÍMICA</t>
  </si>
  <si>
    <t>CONDUCTIVÍMETRO</t>
  </si>
  <si>
    <t>BAÑO ULTRASONIDO ELMA CON CALEFACCIÓN 3 L</t>
  </si>
  <si>
    <t>ESPECTROFOTÓMETRO</t>
  </si>
  <si>
    <t>LABORATORIO DE EQUIPOS</t>
  </si>
  <si>
    <t>ANGULAR ROTOR 8 X 50 ML 25</t>
  </si>
  <si>
    <t>BALANZA ANALITICA CAPACIDAD</t>
  </si>
  <si>
    <t>CENTRÍFUGA REFRIGERADA NUWIN</t>
  </si>
  <si>
    <t>CENTRIFUGA REFRIGERADA SOBRE MESA  CON RO TOR ANGULAR PARA 24 TUBOS DE 1.5/2.0MLKU</t>
  </si>
  <si>
    <t xml:space="preserve">CONDUCTIVIMETRO DE MESON MARCA BANTE MODELO DDS-11AW ISO </t>
  </si>
  <si>
    <t xml:space="preserve">ESPECTROFOTOMETRO UV-VIS METERTECH CON ESCANING.  </t>
  </si>
  <si>
    <t>GENERADOR DE HIDRUROS THERMO</t>
  </si>
  <si>
    <t>HPLC UV-VIS, RI</t>
  </si>
  <si>
    <t>SONDA ULTRASONIDOS</t>
  </si>
  <si>
    <t>LECTOR MICROPLACAS</t>
  </si>
  <si>
    <t>ESPECTROFOTOMETRO DE ABSORCION ATÓMICA THERMO</t>
  </si>
  <si>
    <t xml:space="preserve">MESAS REFORZADAS PARA BALANZAS </t>
  </si>
  <si>
    <t>PH-METRO DE SOBREMESA MARCA BANTE MODELO PHS-25CW 3</t>
  </si>
  <si>
    <t>LABORATORIO DE QUÍMICA</t>
  </si>
  <si>
    <t>AGITADOR MAGNÉTICO CON CALEF. VELP</t>
  </si>
  <si>
    <t>AGITADOR VÓRTEX FIJO 230 V VELP</t>
  </si>
  <si>
    <t>BOMBA ALTO VACÍO MODELO 3042-01 CRVPRO4 VACUUM PUMP 230V</t>
  </si>
  <si>
    <t>BAÑO REFRIGERADO CHILLER MARCA LABTECH ITALIA MODELO RH25-6A</t>
  </si>
  <si>
    <t>BOMBA DE MEMBRANA LIBRE DE ACEITE ROCKER 800</t>
  </si>
  <si>
    <t>BOMBA DE VACÍO TEFLÓN ROCKER 300</t>
  </si>
  <si>
    <t>CAMPANAS EXTRACTORAS</t>
  </si>
  <si>
    <t>CENTRIFUGA DE MESON MARCA FASCIO ITALY</t>
  </si>
  <si>
    <t xml:space="preserve">DESECADORA DE VIDRIO 250 MM CON PLACA Y LLAVE </t>
  </si>
  <si>
    <t>ESTUFA CON CONVECCIÓN FORZADA 111 L VENTICELL 111 ECO</t>
  </si>
  <si>
    <t>ESTUFA CON SISTEMA DE VACIO 22 LTS. MARCA MMM GROUP</t>
  </si>
  <si>
    <t>GABINETE PARA CORROSIVOS BIOBASE 114 L MODELO BKSC-30P</t>
  </si>
  <si>
    <t>GABINETE PARA INFLAMABLES BIOBASE 114 L MODELO BKSC-30Y</t>
  </si>
  <si>
    <t xml:space="preserve">ROTAVAPOR AUTOMATICO MARCA LABTECH ITALIA INCLUYE CRISTALERIA </t>
  </si>
  <si>
    <t>WATER CHILLER MARCA LABTECH ITALY MODELO 1000</t>
  </si>
  <si>
    <t>PASILLO</t>
  </si>
  <si>
    <t>DUCHA METÁLICA CON SIST DE LAVADO DE OJOS ACCIÓN DE PIES Y MANOS</t>
  </si>
  <si>
    <t>Otras características</t>
  </si>
  <si>
    <t>Baño circulación refrigerado marca Polyscience</t>
  </si>
  <si>
    <t>Mundolab</t>
  </si>
  <si>
    <t>Juan Matos Lale</t>
  </si>
  <si>
    <t>FONDECYT 1190591</t>
  </si>
  <si>
    <t>Agitador magnético DLAB MS-H-PRO+</t>
  </si>
  <si>
    <t>Mufla Tubular con controlador de temperatura programable marca MTI</t>
  </si>
  <si>
    <t xml:space="preserve">Espectrometro UV/VIS Prove 600 </t>
  </si>
  <si>
    <t>Merck</t>
  </si>
  <si>
    <t>Lámpara de fotoreactor de inmersión Ace glass</t>
  </si>
  <si>
    <t>Sigma Aldrich</t>
  </si>
  <si>
    <t>Sistema HPLC marca JASCO integrado con: a) Bomba cuaternaria modelo PU-4180, b) Inyector Manual y soporte, c) Detector DAD, y d) organizador para fase móvil.</t>
  </si>
  <si>
    <t>GrupoBios S.A.</t>
  </si>
  <si>
    <t>FONDECYT 1220228</t>
  </si>
  <si>
    <t xml:space="preserve">Centrifuga HERMLE Z207 </t>
  </si>
  <si>
    <t>Solicitado</t>
  </si>
  <si>
    <t>Tamizadora electromagnética CISA</t>
  </si>
  <si>
    <t>Cromtek</t>
  </si>
  <si>
    <t>ANILLO ATE220014</t>
  </si>
  <si>
    <t>Observaciones</t>
  </si>
  <si>
    <t>12763 al 12766</t>
  </si>
  <si>
    <t>No aplica</t>
  </si>
  <si>
    <t>12767 al 12769</t>
  </si>
  <si>
    <t>12778, 12779</t>
  </si>
  <si>
    <t>12789, 12790</t>
  </si>
  <si>
    <t>Winkler</t>
  </si>
  <si>
    <t>CTI S.A.</t>
  </si>
  <si>
    <t>13699 al 13704</t>
  </si>
  <si>
    <t>Sodimac</t>
  </si>
  <si>
    <t>13693, 13694, 13695, 13696, 13697</t>
  </si>
  <si>
    <t>Lavavajillas</t>
  </si>
  <si>
    <t>202.673‬</t>
  </si>
  <si>
    <t>Refrigeradores</t>
  </si>
  <si>
    <t>13683 al 13691</t>
  </si>
  <si>
    <t>EspectroCiencia</t>
  </si>
  <si>
    <t>Bomba peristaltica con cabezal monocanal</t>
  </si>
  <si>
    <t>Arquimed</t>
  </si>
  <si>
    <t>13103, 13104</t>
  </si>
  <si>
    <t>13092, 13093</t>
  </si>
  <si>
    <t>473.144‬</t>
  </si>
  <si>
    <t>GrupoBios</t>
  </si>
  <si>
    <t>TCL</t>
  </si>
  <si>
    <t>12536, 12537, 12821 al 12824</t>
  </si>
  <si>
    <t>12538, 12539, 12540, 12541, 12542</t>
  </si>
  <si>
    <t>13225, 13226, 13227</t>
  </si>
  <si>
    <t>14.886.900‬</t>
  </si>
  <si>
    <t>12526, 12527</t>
  </si>
  <si>
    <t>12827 al 12832</t>
  </si>
  <si>
    <t>12528 al 12530</t>
  </si>
  <si>
    <t>GeneXpress</t>
  </si>
  <si>
    <t>13098, 13099</t>
  </si>
  <si>
    <t>13100, 13101</t>
  </si>
  <si>
    <t>guillotina</t>
  </si>
  <si>
    <t>Bioscan</t>
  </si>
  <si>
    <t>8188, 8189</t>
  </si>
  <si>
    <t>Galénica</t>
  </si>
  <si>
    <t>14430, 14431, 14435, 14436</t>
  </si>
  <si>
    <t>13626, 14425</t>
  </si>
  <si>
    <t>12523, 12524, 12525</t>
  </si>
  <si>
    <t>8.532.300‬</t>
  </si>
  <si>
    <t>Camaras electroforesis vertical</t>
  </si>
  <si>
    <t>12796 al 12799</t>
  </si>
  <si>
    <t>Módulos de transferencia geles</t>
  </si>
  <si>
    <t>12794, 12795</t>
  </si>
  <si>
    <t>13220 al 13224</t>
  </si>
  <si>
    <t>C.Manzano</t>
  </si>
  <si>
    <t>12791, 12792</t>
  </si>
  <si>
    <t>13423, 13424, 13422</t>
  </si>
  <si>
    <t>13625, 14428</t>
  </si>
  <si>
    <t>Esterilizador de mesa</t>
  </si>
  <si>
    <t>12817-1, 12817-4, 12817-5</t>
  </si>
  <si>
    <t>Dispensador reactivos microscopio Lionheart</t>
  </si>
  <si>
    <t>19359-19362</t>
  </si>
  <si>
    <t>Regulador CO2 microscopio Lionheart</t>
  </si>
  <si>
    <t>Gabinete de seguridad clase II</t>
  </si>
  <si>
    <t>12686, 12687</t>
  </si>
  <si>
    <t>12683, 12684</t>
  </si>
  <si>
    <t>21.954.310‬</t>
  </si>
  <si>
    <t>13095 al 13097</t>
  </si>
  <si>
    <t>1.282.582‬</t>
  </si>
  <si>
    <t>Incubador de CO2 de 40 lt</t>
  </si>
  <si>
    <t>Sistema de transferencia de proteínas TransBlot Turbo BIORAD</t>
  </si>
  <si>
    <t>Citómetro de Flujo BD</t>
  </si>
  <si>
    <t>Becton Diquinson</t>
  </si>
  <si>
    <t>P. Araos</t>
  </si>
  <si>
    <t>transferido desde Talca</t>
  </si>
  <si>
    <t>MACBOOK PRO MJLQ2CI/A</t>
  </si>
  <si>
    <t>P. Astudillo</t>
  </si>
  <si>
    <t>Equilab</t>
  </si>
  <si>
    <t>4.353.496‬</t>
  </si>
  <si>
    <t>Racks para jaulas de ratones</t>
  </si>
  <si>
    <t>13627, 13628</t>
  </si>
  <si>
    <t>Racks para jaulas de ratas</t>
  </si>
  <si>
    <t>13629 al 13632</t>
  </si>
  <si>
    <t>Lupa con iluminación y brazo</t>
  </si>
  <si>
    <t>Rack Ventilado</t>
  </si>
  <si>
    <t>2.314.312‬</t>
  </si>
  <si>
    <t>Bomba isofluorano ratas</t>
  </si>
  <si>
    <t>C. Manzano</t>
  </si>
  <si>
    <t>Sala PCR/Cuantificación</t>
  </si>
  <si>
    <t>Sala Cultivo2</t>
  </si>
  <si>
    <t>P. astudillo</t>
  </si>
  <si>
    <t>Sala Infección</t>
  </si>
  <si>
    <t xml:space="preserve">laboratorios 512 y 514 </t>
  </si>
  <si>
    <t xml:space="preserve">Agitador magnetico con calefacción </t>
  </si>
  <si>
    <t>233.002‬</t>
  </si>
  <si>
    <t>ICB</t>
  </si>
  <si>
    <t>Autoclave vertical</t>
  </si>
  <si>
    <t>Grupo Bios</t>
  </si>
  <si>
    <t>N.Escobedo</t>
  </si>
  <si>
    <t>FONDECYT regular 1201562</t>
  </si>
  <si>
    <t>236.572‬</t>
  </si>
  <si>
    <t>397.460‬</t>
  </si>
  <si>
    <t>Bomba peristaltica para perfusion</t>
  </si>
  <si>
    <t>PrionLab</t>
  </si>
  <si>
    <t>Noelia Escobedo</t>
  </si>
  <si>
    <t>Galenica</t>
  </si>
  <si>
    <t>3.153.500‬</t>
  </si>
  <si>
    <t>D.Laporte</t>
  </si>
  <si>
    <t>N.Escobedo/D.Laporte</t>
  </si>
  <si>
    <t>909.160‬</t>
  </si>
  <si>
    <t>Centrifuga refrigerada de mesón MEGAFUGE 8R para tubos eppendorf, tubos 15 ml, 50 ml y placas 96 well</t>
  </si>
  <si>
    <t>Vicerrectoria de Investigación</t>
  </si>
  <si>
    <t>Institucional (Vicerrectoria de Investigación)</t>
  </si>
  <si>
    <r>
      <t>Cilindros de CO</t>
    </r>
    <r>
      <rPr>
        <vertAlign val="subscript"/>
        <sz val="10"/>
        <color rgb="FF000000"/>
        <rFont val="Calibri"/>
        <family val="2"/>
        <scheme val="minor"/>
      </rPr>
      <t>2</t>
    </r>
  </si>
  <si>
    <t>Gases del Maule</t>
  </si>
  <si>
    <t>FONDECYT iniciacion 11160592 (NE)</t>
  </si>
  <si>
    <t xml:space="preserve">Citometro FACS Canto II (8 colores) </t>
  </si>
  <si>
    <t>Becton Dickinson</t>
  </si>
  <si>
    <t>Beca PEW Dr Herrada</t>
  </si>
  <si>
    <t>Criostato de pedestal (HM 525 UV)</t>
  </si>
  <si>
    <t>Thermo</t>
  </si>
  <si>
    <t>Lab-Tec</t>
  </si>
  <si>
    <t>Estereotaxico para ratón</t>
  </si>
  <si>
    <t>RWD</t>
  </si>
  <si>
    <t>4.522.000‬</t>
  </si>
  <si>
    <t>D. Laporte</t>
  </si>
  <si>
    <t xml:space="preserve">Freezer -20°C, congelador clinico 98 lt (pequeño) </t>
  </si>
  <si>
    <t>N. Escobedo/D. Laporte</t>
  </si>
  <si>
    <t>NN</t>
  </si>
  <si>
    <t>Adhesivo borrado</t>
  </si>
  <si>
    <t>740.537‬</t>
  </si>
  <si>
    <t>Microtomo manual marca Biobase</t>
  </si>
  <si>
    <t>Prionlab</t>
  </si>
  <si>
    <t>Nanodrop Lite</t>
  </si>
  <si>
    <t>Thermofisher</t>
  </si>
  <si>
    <t xml:space="preserve">N.Escobedo </t>
  </si>
  <si>
    <t>Rack Micropipetas</t>
  </si>
  <si>
    <t xml:space="preserve"> </t>
  </si>
  <si>
    <t>Refrigerador 4 ºC Mademsa</t>
  </si>
  <si>
    <t>Refrigerador 4 ºC (LG)</t>
  </si>
  <si>
    <t>Ripley</t>
  </si>
  <si>
    <t>PROYECTO GENERA 17-04</t>
  </si>
  <si>
    <t>Refrigerador Samsung 340L</t>
  </si>
  <si>
    <t>Rotador de tubos (eppendorf y falcon) Accesorios centrifuga Megafuge 8R</t>
  </si>
  <si>
    <t>Secador de portaobjetos para histologia marca Biobase</t>
  </si>
  <si>
    <t>Animal Care</t>
  </si>
  <si>
    <t>Sistema de Documentación de geles de Agarosa Biosens SC750</t>
  </si>
  <si>
    <t>Sistema de PCR a tiempo real. AriaMX Agilent</t>
  </si>
  <si>
    <t>Sede Talca</t>
  </si>
  <si>
    <t>Shaker, SI-300R</t>
  </si>
  <si>
    <t>18537/18536</t>
  </si>
  <si>
    <t>5.688.200‬</t>
  </si>
  <si>
    <t>N. Escobedo/D.Laporte</t>
  </si>
  <si>
    <t>213.486‬</t>
  </si>
  <si>
    <t>Laboratorio plantas (Multidiciplinary Agroindustry Reasearch Laboratory)</t>
  </si>
  <si>
    <t xml:space="preserve">Agitador Magnetico con placa termocalefactora </t>
  </si>
  <si>
    <t>L. Morales-Quintana</t>
  </si>
  <si>
    <t>Balanza analítica digital monoplato</t>
  </si>
  <si>
    <t>Epoch Sistema Espectrofotometrico multi volumen</t>
  </si>
  <si>
    <t>Teka3 multi-volume plate</t>
  </si>
  <si>
    <t>Real Time PCR System</t>
  </si>
  <si>
    <t>Agilent</t>
  </si>
  <si>
    <t>Ultrafreezer -80</t>
  </si>
  <si>
    <t>Centrifuga refrigerada de mesón DLAB para tubos eppendorf</t>
  </si>
  <si>
    <t>DIABGroup</t>
  </si>
  <si>
    <t>Termociclador con gradiente</t>
  </si>
  <si>
    <t>L.Morales-Quintana</t>
  </si>
  <si>
    <t>Balanza monoplato</t>
  </si>
  <si>
    <t>Cotecno</t>
  </si>
  <si>
    <t>Autoclave</t>
  </si>
  <si>
    <t>NO APARECE</t>
  </si>
  <si>
    <t>Incubadora con agitación BIOBASE</t>
  </si>
  <si>
    <t>Termociclador para tubos de 0,2 ml (antiguo)</t>
  </si>
  <si>
    <t>Centrifuga SCILOGEX D2012</t>
  </si>
  <si>
    <t xml:space="preserve">Elmasonic S10 </t>
  </si>
  <si>
    <t>Transiluminador-UV Accuris</t>
  </si>
  <si>
    <t>Fermelo Biotec</t>
  </si>
  <si>
    <t>Agitador magnético VELP</t>
  </si>
  <si>
    <t>pHmetro Bante Instruments</t>
  </si>
  <si>
    <t>Sala de Lavados</t>
  </si>
  <si>
    <t>Autoclave Vertical Microprocesado de 75 L</t>
  </si>
  <si>
    <t>Carolina Larronde</t>
  </si>
  <si>
    <t>Proyecto ICB-VRIP</t>
  </si>
  <si>
    <t>Operativo</t>
  </si>
  <si>
    <t>Flake Ice Maker (Máquina de Hielo)</t>
  </si>
  <si>
    <t>Estufa de secado convección aire forzado 105 Lts</t>
  </si>
  <si>
    <t>Hes</t>
  </si>
  <si>
    <t>Claudia Rabert</t>
  </si>
  <si>
    <t>Forced Air Drying Oven 70 L (Estufa de Incubación)</t>
  </si>
  <si>
    <t>Ultra-pure Water system Easy series Destilador</t>
  </si>
  <si>
    <t>Sala de Microbiología Hongos</t>
  </si>
  <si>
    <t>Gabinete de Bioseguridad Clase II HAIR</t>
  </si>
  <si>
    <t>Mundo Lab</t>
  </si>
  <si>
    <t>Certificado por FiltroMet, Junio 2020.</t>
  </si>
  <si>
    <t>Centrifuga Refrigerada Kubota</t>
  </si>
  <si>
    <t>Incubador-Agitador LSI 3016 A</t>
  </si>
  <si>
    <t xml:space="preserve">Lupa Esteroscopica </t>
  </si>
  <si>
    <t>Benchmark Digital Hotplate y Stirrer</t>
  </si>
  <si>
    <t>Roto-Bot</t>
  </si>
  <si>
    <t>Fermelo</t>
  </si>
  <si>
    <t>13-06-209</t>
  </si>
  <si>
    <t>Microscopio Panthera</t>
  </si>
  <si>
    <t>Daisy Tapia</t>
  </si>
  <si>
    <t>Visicooler</t>
  </si>
  <si>
    <t>24508/24509</t>
  </si>
  <si>
    <t>Proyecto Genera UA 17-07 2018-19</t>
  </si>
  <si>
    <t xml:space="preserve">Vornado T Miniature Vortex Mixer </t>
  </si>
  <si>
    <t>Sala de Microbiología Bacterias</t>
  </si>
  <si>
    <t xml:space="preserve">Incubador de Temperatura Constante </t>
  </si>
  <si>
    <t>Contador de Colonias SCAN300</t>
  </si>
  <si>
    <t>Incubador de temperatura constante 65 Lts</t>
  </si>
  <si>
    <t>Gabinete de Bioseguridad Clase II Hair</t>
  </si>
  <si>
    <t>Lampara germinicida</t>
  </si>
  <si>
    <t>UltraUV</t>
  </si>
  <si>
    <t>Cencosud</t>
  </si>
  <si>
    <t>No operativo</t>
  </si>
  <si>
    <t xml:space="preserve">Small thermostatic Shakin </t>
  </si>
  <si>
    <t>Microscopio</t>
  </si>
  <si>
    <t xml:space="preserve">Arquimed </t>
  </si>
  <si>
    <t>Laboratorio de Biomédica</t>
  </si>
  <si>
    <t>Freezer -80°C Nuair</t>
  </si>
  <si>
    <t>Lector de Placas Nanoquant TECAN con Laptop</t>
  </si>
  <si>
    <t>Vertical Laminar Flow Clean Bench</t>
  </si>
  <si>
    <t>Estufa Universal UN 30 Mermmert</t>
  </si>
  <si>
    <t>Lightcycler 96 Real-Time PCR System</t>
  </si>
  <si>
    <t>Termociclador</t>
  </si>
  <si>
    <t xml:space="preserve">Homogenizador de Tejidos </t>
  </si>
  <si>
    <t>Cámara electroforesis horizontal</t>
  </si>
  <si>
    <t>TCLgroup</t>
  </si>
  <si>
    <t>Fuente de poder camara electroforesis h.</t>
  </si>
  <si>
    <t>Esterilizador de micropipetas UV</t>
  </si>
  <si>
    <t>Transiluminador (Para gel)</t>
  </si>
  <si>
    <t>Myspin Centrifuga de Sobremesa Thermo</t>
  </si>
  <si>
    <t>Micro Centrífuga TC-Meteor 4K/7K/10K</t>
  </si>
  <si>
    <t>PH- Metro de sobremesa A111</t>
  </si>
  <si>
    <t>Juegos completos de micropipetas (p10, p20, p200 y p1000)</t>
  </si>
  <si>
    <t>Microcentrifuga de alta velocidad Corning LSE</t>
  </si>
  <si>
    <t>Sigma-Aldrich</t>
  </si>
  <si>
    <t>Humberto Gallardo</t>
  </si>
  <si>
    <t>Leticia Barrientos (traslado proyecto 2022)</t>
  </si>
  <si>
    <t>Fluorometer Quantus</t>
  </si>
  <si>
    <t>Promega</t>
  </si>
  <si>
    <t xml:space="preserve">Accublock mini </t>
  </si>
  <si>
    <t>Labnet</t>
  </si>
  <si>
    <t xml:space="preserve">Vortexer 59A </t>
  </si>
  <si>
    <t>Denville Scientific INC</t>
  </si>
  <si>
    <t>Multi-Therm, heat-shake</t>
  </si>
  <si>
    <t xml:space="preserve">Minion nanopore </t>
  </si>
  <si>
    <t>Nanopore technologies</t>
  </si>
  <si>
    <t>Sala Bioreactores</t>
  </si>
  <si>
    <t>Compresor</t>
  </si>
  <si>
    <t xml:space="preserve">Institucional </t>
  </si>
  <si>
    <t>Sala de Cultivo Celular</t>
  </si>
  <si>
    <t>Aspire T Laboratory Aspirator</t>
  </si>
  <si>
    <t>Incubador de CO2 60 L Calor Directo</t>
  </si>
  <si>
    <t>Microscopio Invertido</t>
  </si>
  <si>
    <t xml:space="preserve">Micropipeta 30-300ul multicanal </t>
  </si>
  <si>
    <t>Micropipeta 20-200ul monocanal</t>
  </si>
  <si>
    <t xml:space="preserve">Baño termoregulado </t>
  </si>
  <si>
    <t>Meldic</t>
  </si>
  <si>
    <t xml:space="preserve">Barbara Mora </t>
  </si>
  <si>
    <t>Fondecyt Postdoctorado 3210629</t>
  </si>
  <si>
    <t>Termo Crogenico MVE XC20</t>
  </si>
  <si>
    <t>Maximiliano Enrique Osses</t>
  </si>
  <si>
    <t>24616/23183</t>
  </si>
  <si>
    <t>Proyecto Fondecyt Iniciación 11181270</t>
  </si>
  <si>
    <t>Centrifuga 5702</t>
  </si>
  <si>
    <t>Freezer -20°C Maigas modelo BD-182B</t>
  </si>
  <si>
    <t>Juego de Micropipetas</t>
  </si>
  <si>
    <t>Sala de Epifluorescencia</t>
  </si>
  <si>
    <t>Microscopio Invertido Trinocular AE31EMTI</t>
  </si>
  <si>
    <t>Fecha de mantención corresponde a la instalación de los accesorios de epifluorescencia</t>
  </si>
  <si>
    <t>Accesorios de Epifluorescencia Completo</t>
  </si>
  <si>
    <t>Adaptador 0.65X Montura-C P/Cámara 2/3</t>
  </si>
  <si>
    <t>Cubo de Filtros para Fluorescencia Azul</t>
  </si>
  <si>
    <t>Cámara Digital para Microscopía</t>
  </si>
  <si>
    <t>Laboratorio de Equipos</t>
  </si>
  <si>
    <t>Homogenizador Omni Bead Ruptor 12</t>
  </si>
  <si>
    <t>Refractometro</t>
  </si>
  <si>
    <t>Hanna instrumenst</t>
  </si>
  <si>
    <t>Centrífuga Refrigerada Sobremesa 24 Tubos 1.5/2.0 mL</t>
  </si>
  <si>
    <t>Centrífuga Refrigerada Nuwind</t>
  </si>
  <si>
    <t>Espectofotometro Digital UV-VIS SP-8001</t>
  </si>
  <si>
    <t>HPLC YL9100 PLUS</t>
  </si>
  <si>
    <t>26951/26539/26538</t>
  </si>
  <si>
    <t>Balanza Analitica BEL</t>
  </si>
  <si>
    <t>24373/24372</t>
  </si>
  <si>
    <t xml:space="preserve">Sala Equipos de Química </t>
  </si>
  <si>
    <t>Purificador de Agua Bio CB1905 UV</t>
  </si>
  <si>
    <t>Purificador de Agua Trace CE1901</t>
  </si>
  <si>
    <t xml:space="preserve">Espectofotometro de absorcion atomica </t>
  </si>
  <si>
    <t xml:space="preserve">Del Carpio </t>
  </si>
  <si>
    <t>15,000,000</t>
  </si>
  <si>
    <t>Pasillo</t>
  </si>
  <si>
    <t>25277/27081</t>
  </si>
  <si>
    <t>Equipamiento e infraestructura</t>
  </si>
  <si>
    <t>Monto</t>
  </si>
  <si>
    <t>Escritorios</t>
  </si>
  <si>
    <t>Sillas</t>
  </si>
  <si>
    <t>Material bibliográfico</t>
  </si>
  <si>
    <t>Workstation funcional</t>
  </si>
  <si>
    <t>TV Led</t>
  </si>
  <si>
    <t>Sistema realidad virtual</t>
  </si>
  <si>
    <t>Sistema realidad virtual alámbrico</t>
  </si>
  <si>
    <t>Sistema red internet independiente</t>
  </si>
  <si>
    <t>Nombre</t>
  </si>
  <si>
    <t>Clasificación</t>
  </si>
  <si>
    <t>Cantidad en existencia</t>
  </si>
  <si>
    <t>Monitor LG Flatron</t>
  </si>
  <si>
    <t>Equipos y Materiales</t>
  </si>
  <si>
    <t>Torre Lenovo Thinkcentre</t>
  </si>
  <si>
    <t>Teclado Kursken MB-768B</t>
  </si>
  <si>
    <t>Mouse Genius</t>
  </si>
  <si>
    <t>Microscopio Invertido Motic AE2000</t>
  </si>
  <si>
    <t>Camara Moticam S12</t>
  </si>
  <si>
    <t>Lupa binocular SMZ-LED2</t>
  </si>
  <si>
    <t>Camara optica SN546287</t>
  </si>
  <si>
    <t xml:space="preserve">Lupa binocular Euromez-Holland Nexius Zoom Range </t>
  </si>
  <si>
    <t>Camara CMEX-18</t>
  </si>
  <si>
    <t>Fotometro Ysi 9500</t>
  </si>
  <si>
    <t>Placa Calefactora Dlab MS-M-S10</t>
  </si>
  <si>
    <t>Manual de usario</t>
  </si>
  <si>
    <t>tubos de análisis de 10 ml</t>
  </si>
  <si>
    <t>Paño azul</t>
  </si>
  <si>
    <t xml:space="preserve">barillas para agitar </t>
  </si>
  <si>
    <t>Tubo de disolución</t>
  </si>
  <si>
    <t>Jeringa de 10 ml</t>
  </si>
  <si>
    <t>Maletin</t>
  </si>
  <si>
    <t>Mouse Logitech</t>
  </si>
  <si>
    <t>Mouse Hp</t>
  </si>
  <si>
    <t>Sonda Multiparametrica Hanna Hi9829</t>
  </si>
  <si>
    <t>Monitor</t>
  </si>
  <si>
    <t>Cable de 4 metros con sensores</t>
  </si>
  <si>
    <t>Protector de terreno</t>
  </si>
  <si>
    <t>Tubo de calibración</t>
  </si>
  <si>
    <t>Cargador</t>
  </si>
  <si>
    <t>Manual de uso</t>
  </si>
  <si>
    <t>Jeringa de 5 ml</t>
  </si>
  <si>
    <t>Soluciones HI70425</t>
  </si>
  <si>
    <t>Membrana de oxigeno</t>
  </si>
  <si>
    <t>Escobilla Metalica</t>
  </si>
  <si>
    <t>Pilas para GPS</t>
  </si>
  <si>
    <t>Protector de oxigeno</t>
  </si>
  <si>
    <t>Electrodo para Nitrato HI769829-12</t>
  </si>
  <si>
    <t>Llave para membrana de oxigeno</t>
  </si>
  <si>
    <t xml:space="preserve">Esponja </t>
  </si>
  <si>
    <t>Orines bolsas para el Oxígeno y los sensores</t>
  </si>
  <si>
    <t xml:space="preserve">Bolsas de Tornillos </t>
  </si>
  <si>
    <t>Cable adaptadores para el Pc</t>
  </si>
  <si>
    <t>Bidones de 60 lts</t>
  </si>
  <si>
    <t>Congelador Horizontal  Maigas BD-612</t>
  </si>
  <si>
    <t>Kit de amonio HI3049</t>
  </si>
  <si>
    <t>Kit de nitrato HI3873</t>
  </si>
  <si>
    <t>Sensor de cloruro HI7609829-11</t>
  </si>
  <si>
    <t>Sensor de amonio HI7609829-10</t>
  </si>
  <si>
    <t>Sensor de nitrato HI7609829-12</t>
  </si>
  <si>
    <t>Sensor de pH y Oxigeno</t>
  </si>
  <si>
    <t>Jeringas de 50 ml</t>
  </si>
  <si>
    <t>electrodo de pH HI12302</t>
  </si>
  <si>
    <t>Vaso precipitados WS Lab Boro 3.3 100 ml</t>
  </si>
  <si>
    <t>Materiales de Análisis</t>
  </si>
  <si>
    <t>Vaso precipitados WS Lab Boro 3.3 500 ml</t>
  </si>
  <si>
    <t>Placas petri Normax</t>
  </si>
  <si>
    <t>pera de goma</t>
  </si>
  <si>
    <t>propipeta de goma</t>
  </si>
  <si>
    <t>bolsas de punta pipeta</t>
  </si>
  <si>
    <t>columna reductora</t>
  </si>
  <si>
    <t>1 </t>
  </si>
  <si>
    <t>Crisol</t>
  </si>
  <si>
    <t>Mortero</t>
  </si>
  <si>
    <t>martillo</t>
  </si>
  <si>
    <t>Pinzas</t>
  </si>
  <si>
    <t xml:space="preserve">espatula </t>
  </si>
  <si>
    <t>Gradillas con tapa</t>
  </si>
  <si>
    <t>Gradillas de eppendorf</t>
  </si>
  <si>
    <t>Rank de eppendorf</t>
  </si>
  <si>
    <t>Piseta 1 L</t>
  </si>
  <si>
    <t>tubos falcon 50 ml</t>
  </si>
  <si>
    <t>tubos falcon 15 ml</t>
  </si>
  <si>
    <t>Bolsas de eppendorf 1,5 ml</t>
  </si>
  <si>
    <t>Gradillas</t>
  </si>
  <si>
    <t>Caja de Balanza electronica</t>
  </si>
  <si>
    <t>Materiales</t>
  </si>
  <si>
    <t>Caja de camaras</t>
  </si>
  <si>
    <t>Lapiz de mina</t>
  </si>
  <si>
    <t>Sacapunta</t>
  </si>
  <si>
    <t>Plumones permanentes</t>
  </si>
  <si>
    <t>corrector</t>
  </si>
  <si>
    <t>Caja jeringa de 20 ml</t>
  </si>
  <si>
    <t>membranas de oxigeno</t>
  </si>
  <si>
    <t>orrin</t>
  </si>
  <si>
    <t xml:space="preserve">tubos de fotometro </t>
  </si>
  <si>
    <t xml:space="preserve">Kit de membranas </t>
  </si>
  <si>
    <t xml:space="preserve">tubos </t>
  </si>
  <si>
    <t>Libro de concepto y técnicas de ecología Fluvial</t>
  </si>
  <si>
    <t>pinceles</t>
  </si>
  <si>
    <t>brochas</t>
  </si>
  <si>
    <t>Cable HDMI</t>
  </si>
  <si>
    <t>Adaptadores VGA a HDMI</t>
  </si>
  <si>
    <t>Cable adaptador de Cámara</t>
  </si>
  <si>
    <t xml:space="preserve">Libreta de herbario </t>
  </si>
  <si>
    <t>Caja de guantes Talla S</t>
  </si>
  <si>
    <t>Cargador Teka Ac Adaptador</t>
  </si>
  <si>
    <t>Termómetro Laser</t>
  </si>
  <si>
    <t>Corchetera auca</t>
  </si>
  <si>
    <t>Block de Apuntes</t>
  </si>
  <si>
    <t>Carpetas</t>
  </si>
  <si>
    <t>Clave de MIB H.F.Chu, 1949</t>
  </si>
  <si>
    <t>FNU 0 de 230 ml</t>
  </si>
  <si>
    <t>Soluciones y Reactivos</t>
  </si>
  <si>
    <t>FNU 20 230 ml</t>
  </si>
  <si>
    <t>FNU 200 230 ml</t>
  </si>
  <si>
    <t>Solución electrolítica 30 ml</t>
  </si>
  <si>
    <t>Soluciones de Calibración rápida de 500 ml</t>
  </si>
  <si>
    <t>solución de almacenamiento de 500 ml</t>
  </si>
  <si>
    <t>solución de calibración de conductividad de 500 ml</t>
  </si>
  <si>
    <t>solución de calibración de orp de 500 ml</t>
  </si>
  <si>
    <t>Solución de pH de 500 ml</t>
  </si>
  <si>
    <t>Solución de limpieza de 500 ml</t>
  </si>
  <si>
    <t>Soluciones por eliminar</t>
  </si>
  <si>
    <t>Reactivos para Nitrato</t>
  </si>
  <si>
    <t>Reactivos de Fosforo Lr</t>
  </si>
  <si>
    <t>Reactivos de nitrito</t>
  </si>
  <si>
    <t>Reactivos de amonio</t>
  </si>
  <si>
    <t>Metavanadato de Amonio</t>
  </si>
  <si>
    <t>Reactivo para medir BPD</t>
  </si>
  <si>
    <t>Reactivo de sulfato</t>
  </si>
  <si>
    <t>Reactivos de Fosforo Sr</t>
  </si>
  <si>
    <t>Reactivo de silicatos</t>
  </si>
  <si>
    <t>Reactivo de Alcalinidad Total</t>
  </si>
  <si>
    <t>Reactivo de dureza</t>
  </si>
  <si>
    <t>solución de almacenamiento</t>
  </si>
  <si>
    <t>Agua oxigenada de 10 volúmenes</t>
  </si>
  <si>
    <t>100 ppm de amonio</t>
  </si>
  <si>
    <t>100 ppm de Nitrato</t>
  </si>
  <si>
    <t>10 ppm de Nitrato</t>
  </si>
  <si>
    <t>10 ppm de cloruro</t>
  </si>
  <si>
    <t>100 ppm de cloruro</t>
  </si>
  <si>
    <t>Caja de nitrato</t>
  </si>
  <si>
    <t>alcalinidad</t>
  </si>
  <si>
    <t>Caja de nitrito</t>
  </si>
  <si>
    <t>amonio</t>
  </si>
  <si>
    <t xml:space="preserve">2 cajas                    </t>
  </si>
  <si>
    <t>fosforo  LR</t>
  </si>
  <si>
    <t>DPD 1</t>
  </si>
  <si>
    <t>sulfato</t>
  </si>
  <si>
    <t>dureza</t>
  </si>
  <si>
    <t>Fósforo HR</t>
  </si>
  <si>
    <t>silicio</t>
  </si>
  <si>
    <t xml:space="preserve">Microscopio estéreo trinocular 3,5x-90x zoom + cámara 5MP </t>
  </si>
  <si>
    <t xml:space="preserve">Microscopio trinocular 3,5x-90x zoom + cámara 5MP </t>
  </si>
  <si>
    <t>Muebles de acero inoxidable</t>
  </si>
  <si>
    <t>Infraestructura y Equipamiento</t>
  </si>
  <si>
    <t>Repisas</t>
  </si>
  <si>
    <t>Estantes</t>
  </si>
  <si>
    <t>Acuario con sistema de recirculación</t>
  </si>
  <si>
    <t>Bidón de 60 lt</t>
  </si>
  <si>
    <t>Bomba de Oxígeno (modelo ACO_012)</t>
  </si>
  <si>
    <t>Bomba Oxígeno Acuario SOBO (modelo SB-348A)</t>
  </si>
  <si>
    <t>Cajas de Plástico de almacenamiento Rey 6L</t>
  </si>
  <si>
    <t>Frascos 460 ml con pellet para peces</t>
  </si>
  <si>
    <t>Caja organizadora Rimax</t>
  </si>
  <si>
    <t xml:space="preserve">Bolsas con mangueras </t>
  </si>
  <si>
    <t>Rollo manguera de silicona (BOYU)</t>
  </si>
  <si>
    <t>Jeringas de 20ml desechables</t>
  </si>
  <si>
    <t>Bomba de aire sumergible SOBO (WP 3300)</t>
  </si>
  <si>
    <t>Bomba de aire sumergible SOBO (WP 3200)</t>
  </si>
  <si>
    <t>Bomba dispensadora sumergible SOBO (P310F)</t>
  </si>
  <si>
    <t>Calefactores de acuario Xilong (AT-700)</t>
  </si>
  <si>
    <t>Separadores caja organizadora pequeños</t>
  </si>
  <si>
    <t>Separadores caja organizadora grandes</t>
  </si>
  <si>
    <t>Difusores de oxígeno</t>
  </si>
  <si>
    <t>Cajas de Plástico de almacenamiento mediana (Wenco)</t>
  </si>
  <si>
    <t>Cajas de Plástico de almacenamiento grande (Wenco)</t>
  </si>
  <si>
    <t>Cajas de Plástico de almacenamiento pequeño (Wenco)</t>
  </si>
  <si>
    <t>Cajas de almacenamienmto (Wenco) 75l</t>
  </si>
  <si>
    <t>Drone Matrice 300 Termal</t>
  </si>
  <si>
    <t>Baterías Drone Matrice 300</t>
  </si>
  <si>
    <t>Drone Phanton IV</t>
  </si>
  <si>
    <t>Drone Mavic Multiespectral</t>
  </si>
  <si>
    <t>Espectrorradiómetro 320 nm a 1100 nm</t>
  </si>
  <si>
    <t>Estación RTK para geoposicionamiento</t>
  </si>
  <si>
    <t>Camioneta 4x4 Great Wall</t>
  </si>
  <si>
    <t>Bote zodiac semirrígido 3,8 m</t>
  </si>
  <si>
    <t xml:space="preserve">Infraestructura y Equipamiento </t>
  </si>
  <si>
    <t>Carro de arrastre metálico</t>
  </si>
  <si>
    <t>Motor fuera de borda Tohatsu 30Hp</t>
  </si>
  <si>
    <t>Trajes de Buceo </t>
  </si>
  <si>
    <t>Equipo</t>
  </si>
  <si>
    <t>2 </t>
  </si>
  <si>
    <t>Aletas  </t>
  </si>
  <si>
    <t>4 </t>
  </si>
  <si>
    <t>Guantes de buceo </t>
  </si>
  <si>
    <t>Calcetines de buceo </t>
  </si>
  <si>
    <t>Colchón inflable </t>
  </si>
  <si>
    <t>Red de pickup </t>
  </si>
  <si>
    <t>Cuerda de 8 mm 5 m </t>
  </si>
  <si>
    <t>Tubos de silicona </t>
  </si>
  <si>
    <t>Insumos</t>
  </si>
  <si>
    <t>bolsas con tubo eppendorf </t>
  </si>
  <si>
    <t>Rollo de pita </t>
  </si>
  <si>
    <t xml:space="preserve">Insumos </t>
  </si>
  <si>
    <t>Sal  </t>
  </si>
  <si>
    <t>Pegamento y parches de bicicleta </t>
  </si>
  <si>
    <t>Fierros de 1m  </t>
  </si>
  <si>
    <t>Pulverizador  </t>
  </si>
  <si>
    <t>Bidón 60 L </t>
  </si>
  <si>
    <t>Malla plástica verde (harnero) </t>
  </si>
  <si>
    <t>Rollos Bolsas de basura </t>
  </si>
  <si>
    <t>Frascos de vidrio de 1L </t>
  </si>
  <si>
    <t>Frascos de vidrio de 0,5L </t>
  </si>
  <si>
    <t>Gradillas  </t>
  </si>
  <si>
    <t>Rollo de film </t>
  </si>
  <si>
    <t>Potes new twist N° 2 (con tapas) </t>
  </si>
  <si>
    <t>7 </t>
  </si>
  <si>
    <t>Potes new twist N° 3 (con tapas) </t>
  </si>
  <si>
    <t>8 </t>
  </si>
  <si>
    <t>Frascos blancos (usados) </t>
  </si>
  <si>
    <t>Frascos muestra tapa roja pequeños </t>
  </si>
  <si>
    <t>14 </t>
  </si>
  <si>
    <t>Frascos muestra tapa blanca </t>
  </si>
  <si>
    <t>22 </t>
  </si>
  <si>
    <t>Frascos muestra transparentes medianos </t>
  </si>
  <si>
    <t>Bandejas de metal </t>
  </si>
  <si>
    <t>3 </t>
  </si>
  <si>
    <t>Caja con rollos de cinta quirúrgica  </t>
  </si>
  <si>
    <t>Caja con libros </t>
  </si>
  <si>
    <t>Otros</t>
  </si>
  <si>
    <t>Martillo  </t>
  </si>
  <si>
    <t>Material de Medición de Caudal</t>
  </si>
  <si>
    <t>Gradilla con tapa  </t>
  </si>
  <si>
    <t>Materiales de Muestreo (Perifiton)</t>
  </si>
  <si>
    <t>Balanza digital  </t>
  </si>
  <si>
    <t>Instrumento de medición</t>
  </si>
  <si>
    <t>Bolsas ziploc (1,5 L)  </t>
  </si>
  <si>
    <t>Parlante 15" con atril</t>
  </si>
  <si>
    <t>Equipo Electrónico</t>
  </si>
  <si>
    <t>Cúpula camioneta</t>
  </si>
  <si>
    <t xml:space="preserve">Equipo </t>
  </si>
  <si>
    <t>Estación climática RX 3000 4G Hobo-Hobo</t>
  </si>
  <si>
    <t>Botas  </t>
  </si>
  <si>
    <t>Implementos para la lluvia</t>
  </si>
  <si>
    <t>Pantalones de agua </t>
  </si>
  <si>
    <t>Wader (color camuflaje)</t>
  </si>
  <si>
    <t>Wader (revisar condiciones) </t>
  </si>
  <si>
    <t>9 </t>
  </si>
  <si>
    <t>Wader  </t>
  </si>
  <si>
    <t>Pares de Zapatos de vadeo  </t>
  </si>
  <si>
    <t>5 </t>
  </si>
  <si>
    <t>Chaqueta de agua  </t>
  </si>
  <si>
    <t>Pisetas  </t>
  </si>
  <si>
    <t>Chinguillo  </t>
  </si>
  <si>
    <t>Botella Oceanográfica</t>
  </si>
  <si>
    <t>Equipo de Muestreo (fitoplancton)</t>
  </si>
  <si>
    <t>Redes de fitoplancton </t>
  </si>
  <si>
    <t>Espátulas Plásticas </t>
  </si>
  <si>
    <t>Material de Muestreo (Cenizas)</t>
  </si>
  <si>
    <t>Trampas laterales  </t>
  </si>
  <si>
    <t>Equipo de Muestreo (Hojas)</t>
  </si>
  <si>
    <t>Fierros anclaje trampas laterales </t>
  </si>
  <si>
    <t> 16</t>
  </si>
  <si>
    <t>PVC 20 mm para trampas laterales </t>
  </si>
  <si>
    <t> 8</t>
  </si>
  <si>
    <t>Bolsas de malla (pequeñas) </t>
  </si>
  <si>
    <t>Material de Muestreo</t>
  </si>
  <si>
    <t>Disco sequi </t>
  </si>
  <si>
    <t xml:space="preserve">Equipo de Muestreo </t>
  </si>
  <si>
    <t>Trampas Aegla </t>
  </si>
  <si>
    <t xml:space="preserve">Sonda Multiparamétrica ISIPRO </t>
  </si>
  <si>
    <t xml:space="preserve">Sonda Multiparamétrica Hanna Hi9829 </t>
  </si>
  <si>
    <t>Sonda Multiparamétrica Hanna Hi9829 con sensor de turbidez</t>
  </si>
  <si>
    <t>Solución salina estándar  </t>
  </si>
  <si>
    <t xml:space="preserve">Insumos  </t>
  </si>
  <si>
    <t> 1 </t>
  </si>
  <si>
    <t>Solución electrolítica  </t>
  </si>
  <si>
    <t> 2 </t>
  </si>
  <si>
    <t>Agua destilada (2 L)  </t>
  </si>
  <si>
    <t>  </t>
  </si>
  <si>
    <t>Piseta con agua destilada  </t>
  </si>
  <si>
    <t>Insumos  de Muestreo fisicoquímico</t>
  </si>
  <si>
    <t>Distanciómetro Louyiman 60 m</t>
  </si>
  <si>
    <t xml:space="preserve">Instrumento de medición </t>
  </si>
  <si>
    <t>2 Pilas AAA  </t>
  </si>
  <si>
    <t>Telémetro láser Bushnell Scout 1000 DX</t>
  </si>
  <si>
    <t>Flujómetro P 755-LOG</t>
  </si>
  <si>
    <t>2 Pilas 9 V  </t>
  </si>
  <si>
    <t>Reglas PVC  </t>
  </si>
  <si>
    <t>Cuerdas marcadas  </t>
  </si>
  <si>
    <t>Cinta marcadora  </t>
  </si>
  <si>
    <t>2 Estacas  </t>
  </si>
  <si>
    <t>Piseta  </t>
  </si>
  <si>
    <t>Red surber  </t>
  </si>
  <si>
    <t xml:space="preserve">Equipo de Muestreo (macroinvertebrados) </t>
  </si>
  <si>
    <t>Bolsas Alta Densidad   </t>
  </si>
  <si>
    <t>Alcohol 95%   </t>
  </si>
  <si>
    <t>Redes de mano </t>
  </si>
  <si>
    <t>Piseta con alcohol  </t>
  </si>
  <si>
    <t xml:space="preserve">Material de Muestreo (macroinvertebrados) </t>
  </si>
  <si>
    <t>1  </t>
  </si>
  <si>
    <t>Kit (Muestreador/Bisturí)  </t>
  </si>
  <si>
    <t>Lugol 5%  </t>
  </si>
  <si>
    <t>Eppendorf  </t>
  </si>
  <si>
    <t>15 </t>
  </si>
  <si>
    <t>Pala sedimentaria  </t>
  </si>
  <si>
    <t>Materiales de Muestreo (Sedimento)</t>
  </si>
  <si>
    <t>Colador  </t>
  </si>
  <si>
    <t>GPS GARMIN GPSMAP 64sx</t>
  </si>
  <si>
    <t>3 Pilas AA  </t>
  </si>
  <si>
    <t>Tabla anotaciones  </t>
  </si>
  <si>
    <t>Papel diamante  </t>
  </si>
  <si>
    <t>Lápices gráfito  </t>
  </si>
  <si>
    <t>12  </t>
  </si>
  <si>
    <t>Goma  </t>
  </si>
  <si>
    <t>Sacapunta  </t>
  </si>
  <si>
    <t>Tijeras  </t>
  </si>
  <si>
    <t>Cargador de pilas  </t>
  </si>
  <si>
    <t>Masking tape  </t>
  </si>
  <si>
    <t>Cooler   </t>
  </si>
  <si>
    <t>Cajas de almacenamiento  </t>
  </si>
  <si>
    <t>Caja de materiales   </t>
  </si>
  <si>
    <t>Refrigerador Alpicool TWW55 (batería incuida) 55 Lts</t>
  </si>
  <si>
    <t>Cooler Hosh 75 lts</t>
  </si>
  <si>
    <t>GPS GARMIN GPSMAP 66i</t>
  </si>
  <si>
    <t>GPS GARMIN GPSMAP 60CSx</t>
  </si>
  <si>
    <t>Flujómetro Hdrosbios</t>
  </si>
  <si>
    <t>Equipos e instrumentos pertenecientes a la UCCMA en laboratorio.</t>
  </si>
  <si>
    <t>Equipos e instrumentos pertenecientes a la UCCMA en cámara fría.</t>
  </si>
  <si>
    <t xml:space="preserve"> Otros equipos e instrumentos pertenecientes a la UCCMA ubicados en Las Delicias.</t>
  </si>
  <si>
    <t>Equipos e instrumentos pertenecientes a la UCCMA en bodega de almacenaje.</t>
  </si>
  <si>
    <t>Equipos e instrumentos pertenecientes a la UCCMA en bodega de terreno.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</si>
</sst>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#,##0;[Red]#,##0"/>
    <numFmt numFmtId="169" formatCode="#,##0.000"/>
  </numFmts>
  <fonts count="2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color rgb="FF242424"/>
      <name val="Inherit"/>
    </font>
  </fonts>
  <fills count="2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5911"/>
        <bgColor rgb="FF000000"/>
      </patternFill>
    </fill>
    <fill>
      <patternFill patternType="solid">
        <fgColor rgb="FF2F75B5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4" fillId="0" borderId="0" applyFont="0" applyFill="0" applyBorder="0" applyAlignment="0" applyProtection="0"/>
  </cellStyleXfs>
  <cellXfs count="30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3" borderId="1" xfId="0" applyFont="1" applyFill="1" applyBorder="1"/>
    <xf numFmtId="0" fontId="2" fillId="0" borderId="9" xfId="0" applyFont="1" applyBorder="1"/>
    <xf numFmtId="0" fontId="1" fillId="2" borderId="4" xfId="0" applyFont="1" applyFill="1" applyBorder="1" applyAlignment="1">
      <alignment horizontal="center"/>
    </xf>
    <xf numFmtId="0" fontId="2" fillId="0" borderId="10" xfId="0" applyFont="1" applyBorder="1"/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1" xfId="0" applyBorder="1"/>
    <xf numFmtId="0" fontId="1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1" fillId="6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" fillId="2" borderId="12" xfId="0" applyFont="1" applyFill="1" applyBorder="1" applyAlignment="1">
      <alignment horizontal="center"/>
    </xf>
    <xf numFmtId="0" fontId="2" fillId="0" borderId="13" xfId="0" applyFont="1" applyBorder="1"/>
    <xf numFmtId="0" fontId="1" fillId="7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center"/>
    </xf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2" fillId="0" borderId="14" xfId="0" applyFont="1" applyBorder="1"/>
    <xf numFmtId="42" fontId="2" fillId="0" borderId="1" xfId="1" applyFont="1" applyBorder="1" applyAlignment="1">
      <alignment horizontal="center" vertical="center"/>
    </xf>
    <xf numFmtId="42" fontId="2" fillId="0" borderId="1" xfId="1" applyFont="1" applyBorder="1" applyAlignment="1">
      <alignment horizontal="center"/>
    </xf>
    <xf numFmtId="0" fontId="2" fillId="0" borderId="15" xfId="0" applyFont="1" applyBorder="1"/>
    <xf numFmtId="0" fontId="5" fillId="0" borderId="15" xfId="0" applyFont="1" applyBorder="1"/>
    <xf numFmtId="0" fontId="6" fillId="0" borderId="15" xfId="0" applyFont="1" applyBorder="1"/>
    <xf numFmtId="0" fontId="2" fillId="0" borderId="16" xfId="0" applyFont="1" applyBorder="1"/>
    <xf numFmtId="0" fontId="1" fillId="0" borderId="1" xfId="0" applyFont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11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11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164" fontId="8" fillId="11" borderId="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1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12" borderId="0" xfId="0" applyFont="1" applyFill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/>
    </xf>
    <xf numFmtId="14" fontId="0" fillId="11" borderId="1" xfId="0" applyNumberFormat="1" applyFill="1" applyBorder="1" applyAlignment="1">
      <alignment horizontal="center"/>
    </xf>
    <xf numFmtId="14" fontId="0" fillId="11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0" fillId="11" borderId="0" xfId="0" applyFill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2" fontId="5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0" fontId="2" fillId="11" borderId="4" xfId="0" applyFont="1" applyFill="1" applyBorder="1"/>
    <xf numFmtId="0" fontId="2" fillId="11" borderId="12" xfId="0" applyFont="1" applyFill="1" applyBorder="1"/>
    <xf numFmtId="0" fontId="2" fillId="11" borderId="1" xfId="0" applyFont="1" applyFill="1" applyBorder="1"/>
    <xf numFmtId="0" fontId="2" fillId="11" borderId="1" xfId="0" applyFont="1" applyFill="1" applyBorder="1" applyAlignment="1">
      <alignment horizontal="right"/>
    </xf>
    <xf numFmtId="3" fontId="2" fillId="11" borderId="1" xfId="0" applyNumberFormat="1" applyFont="1" applyFill="1" applyBorder="1" applyAlignment="1">
      <alignment horizontal="right"/>
    </xf>
    <xf numFmtId="0" fontId="2" fillId="11" borderId="9" xfId="0" applyFont="1" applyFill="1" applyBorder="1"/>
    <xf numFmtId="0" fontId="2" fillId="11" borderId="0" xfId="0" applyFont="1" applyFill="1"/>
    <xf numFmtId="3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14" fillId="11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/>
    <xf numFmtId="0" fontId="2" fillId="0" borderId="6" xfId="0" applyFont="1" applyBorder="1" applyAlignment="1">
      <alignment horizontal="right"/>
    </xf>
    <xf numFmtId="0" fontId="15" fillId="14" borderId="17" xfId="0" applyFont="1" applyFill="1" applyBorder="1" applyAlignment="1">
      <alignment horizontal="center" vertical="center" wrapText="1"/>
    </xf>
    <xf numFmtId="0" fontId="15" fillId="14" borderId="18" xfId="0" applyFont="1" applyFill="1" applyBorder="1" applyAlignment="1">
      <alignment horizontal="center" vertical="center" wrapText="1"/>
    </xf>
    <xf numFmtId="0" fontId="15" fillId="15" borderId="18" xfId="0" applyFont="1" applyFill="1" applyBorder="1" applyAlignment="1">
      <alignment horizontal="center" vertical="center" wrapText="1"/>
    </xf>
    <xf numFmtId="0" fontId="15" fillId="15" borderId="19" xfId="0" applyFont="1" applyFill="1" applyBorder="1" applyAlignment="1">
      <alignment horizontal="center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right"/>
    </xf>
    <xf numFmtId="0" fontId="5" fillId="0" borderId="12" xfId="0" applyFont="1" applyBorder="1"/>
    <xf numFmtId="0" fontId="5" fillId="0" borderId="0" xfId="0" applyFont="1"/>
    <xf numFmtId="0" fontId="5" fillId="0" borderId="21" xfId="0" applyFont="1" applyBorder="1"/>
    <xf numFmtId="0" fontId="5" fillId="0" borderId="22" xfId="0" applyFont="1" applyBorder="1" applyAlignment="1">
      <alignment horizontal="justify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3" fontId="5" fillId="0" borderId="22" xfId="0" applyNumberFormat="1" applyFont="1" applyBorder="1" applyAlignment="1">
      <alignment horizontal="right"/>
    </xf>
    <xf numFmtId="0" fontId="5" fillId="0" borderId="22" xfId="0" applyFont="1" applyBorder="1"/>
    <xf numFmtId="0" fontId="5" fillId="0" borderId="23" xfId="0" applyFont="1" applyBorder="1"/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right"/>
    </xf>
    <xf numFmtId="17" fontId="5" fillId="0" borderId="22" xfId="0" applyNumberFormat="1" applyFont="1" applyBorder="1"/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justify" vertical="center" wrapText="1"/>
    </xf>
    <xf numFmtId="3" fontId="14" fillId="0" borderId="22" xfId="0" applyNumberFormat="1" applyFont="1" applyBorder="1" applyAlignment="1">
      <alignment horizontal="right"/>
    </xf>
    <xf numFmtId="0" fontId="14" fillId="0" borderId="22" xfId="0" applyFont="1" applyBorder="1"/>
    <xf numFmtId="0" fontId="14" fillId="0" borderId="23" xfId="0" applyFont="1" applyBorder="1"/>
    <xf numFmtId="0" fontId="5" fillId="0" borderId="20" xfId="0" applyFont="1" applyBorder="1"/>
    <xf numFmtId="3" fontId="5" fillId="0" borderId="22" xfId="0" applyNumberFormat="1" applyFont="1" applyBorder="1"/>
    <xf numFmtId="0" fontId="5" fillId="0" borderId="24" xfId="0" applyFont="1" applyBorder="1" applyAlignment="1">
      <alignment horizontal="justify" vertical="center" wrapText="1"/>
    </xf>
    <xf numFmtId="0" fontId="5" fillId="0" borderId="28" xfId="0" applyFont="1" applyBorder="1"/>
    <xf numFmtId="0" fontId="5" fillId="0" borderId="4" xfId="0" applyFont="1" applyBorder="1" applyAlignment="1">
      <alignment horizontal="justify" vertical="center"/>
    </xf>
    <xf numFmtId="0" fontId="5" fillId="0" borderId="24" xfId="0" applyFont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right" vertical="center" wrapText="1"/>
    </xf>
    <xf numFmtId="0" fontId="15" fillId="17" borderId="29" xfId="0" applyFont="1" applyFill="1" applyBorder="1" applyAlignment="1">
      <alignment horizontal="center" vertical="center" wrapText="1"/>
    </xf>
    <xf numFmtId="0" fontId="15" fillId="17" borderId="30" xfId="0" applyFont="1" applyFill="1" applyBorder="1" applyAlignment="1">
      <alignment horizontal="center" vertical="center" wrapText="1"/>
    </xf>
    <xf numFmtId="0" fontId="15" fillId="17" borderId="31" xfId="0" applyFont="1" applyFill="1" applyBorder="1" applyAlignment="1">
      <alignment horizontal="center" vertical="center" wrapText="1"/>
    </xf>
    <xf numFmtId="0" fontId="15" fillId="17" borderId="27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5" fillId="17" borderId="26" xfId="0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vertical="center" wrapText="1"/>
    </xf>
    <xf numFmtId="0" fontId="18" fillId="18" borderId="12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4" fontId="12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/>
    <xf numFmtId="0" fontId="6" fillId="0" borderId="32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14" fontId="6" fillId="0" borderId="16" xfId="0" applyNumberFormat="1" applyFont="1" applyBorder="1" applyAlignment="1">
      <alignment horizontal="right" vertical="center"/>
    </xf>
    <xf numFmtId="0" fontId="20" fillId="19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64" fontId="21" fillId="0" borderId="1" xfId="0" applyNumberFormat="1" applyFont="1" applyBorder="1" applyAlignment="1">
      <alignment vertical="center"/>
    </xf>
    <xf numFmtId="14" fontId="21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2" xfId="0" applyFont="1" applyBorder="1"/>
    <xf numFmtId="0" fontId="18" fillId="18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vertical="center"/>
    </xf>
    <xf numFmtId="0" fontId="19" fillId="18" borderId="1" xfId="0" applyFont="1" applyFill="1" applyBorder="1" applyAlignment="1">
      <alignment vertical="center"/>
    </xf>
    <xf numFmtId="164" fontId="12" fillId="18" borderId="1" xfId="0" applyNumberFormat="1" applyFont="1" applyFill="1" applyBorder="1" applyAlignment="1">
      <alignment vertical="center"/>
    </xf>
    <xf numFmtId="14" fontId="12" fillId="18" borderId="1" xfId="0" applyNumberFormat="1" applyFont="1" applyFill="1" applyBorder="1" applyAlignment="1">
      <alignment vertical="center"/>
    </xf>
    <xf numFmtId="0" fontId="12" fillId="18" borderId="12" xfId="0" applyFont="1" applyFill="1" applyBorder="1" applyAlignment="1">
      <alignment vertical="center"/>
    </xf>
    <xf numFmtId="14" fontId="21" fillId="0" borderId="15" xfId="0" applyNumberFormat="1" applyFont="1" applyBorder="1" applyAlignment="1">
      <alignment vertical="center"/>
    </xf>
    <xf numFmtId="14" fontId="20" fillId="0" borderId="1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2" fillId="18" borderId="12" xfId="0" applyFont="1" applyFill="1" applyBorder="1"/>
    <xf numFmtId="14" fontId="12" fillId="0" borderId="15" xfId="0" applyNumberFormat="1" applyFont="1" applyBorder="1" applyAlignment="1">
      <alignment vertical="center"/>
    </xf>
    <xf numFmtId="0" fontId="6" fillId="19" borderId="24" xfId="0" applyFont="1" applyFill="1" applyBorder="1" applyAlignment="1">
      <alignment vertical="center"/>
    </xf>
    <xf numFmtId="0" fontId="6" fillId="19" borderId="22" xfId="0" applyFont="1" applyFill="1" applyBorder="1" applyAlignment="1">
      <alignment horizontal="center" vertical="center"/>
    </xf>
    <xf numFmtId="0" fontId="16" fillId="19" borderId="22" xfId="0" applyFont="1" applyFill="1" applyBorder="1" applyAlignment="1">
      <alignment horizontal="right" vertical="center"/>
    </xf>
    <xf numFmtId="1" fontId="6" fillId="19" borderId="22" xfId="0" applyNumberFormat="1" applyFont="1" applyFill="1" applyBorder="1" applyAlignment="1">
      <alignment horizontal="right" vertical="center"/>
    </xf>
    <xf numFmtId="14" fontId="6" fillId="19" borderId="16" xfId="0" applyNumberFormat="1" applyFont="1" applyFill="1" applyBorder="1" applyAlignment="1">
      <alignment horizontal="right" vertical="center"/>
    </xf>
    <xf numFmtId="0" fontId="6" fillId="19" borderId="1" xfId="0" applyFont="1" applyFill="1" applyBorder="1" applyAlignment="1">
      <alignment horizontal="center" vertical="center"/>
    </xf>
    <xf numFmtId="14" fontId="21" fillId="0" borderId="15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center" vertical="center"/>
    </xf>
    <xf numFmtId="0" fontId="18" fillId="18" borderId="1" xfId="0" applyFont="1" applyFill="1" applyBorder="1" applyAlignment="1">
      <alignment vertical="center"/>
    </xf>
    <xf numFmtId="164" fontId="18" fillId="18" borderId="1" xfId="0" applyNumberFormat="1" applyFont="1" applyFill="1" applyBorder="1" applyAlignment="1">
      <alignment vertical="center"/>
    </xf>
    <xf numFmtId="14" fontId="18" fillId="18" borderId="1" xfId="0" applyNumberFormat="1" applyFont="1" applyFill="1" applyBorder="1" applyAlignment="1">
      <alignment vertical="center"/>
    </xf>
    <xf numFmtId="0" fontId="18" fillId="18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18" fillId="18" borderId="12" xfId="0" applyFont="1" applyFill="1" applyBorder="1"/>
    <xf numFmtId="3" fontId="6" fillId="19" borderId="22" xfId="0" applyNumberFormat="1" applyFont="1" applyFill="1" applyBorder="1" applyAlignment="1">
      <alignment horizontal="right" vertical="center"/>
    </xf>
    <xf numFmtId="0" fontId="6" fillId="19" borderId="22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8" fillId="18" borderId="12" xfId="0" applyFont="1" applyFill="1" applyBorder="1" applyAlignment="1">
      <alignment horizontal="center"/>
    </xf>
    <xf numFmtId="164" fontId="18" fillId="18" borderId="1" xfId="0" applyNumberFormat="1" applyFont="1" applyFill="1" applyBorder="1" applyAlignment="1">
      <alignment horizontal="center" vertical="center"/>
    </xf>
    <xf numFmtId="14" fontId="18" fillId="18" borderId="1" xfId="0" applyNumberFormat="1" applyFont="1" applyFill="1" applyBorder="1" applyAlignment="1">
      <alignment horizontal="center" vertical="center"/>
    </xf>
    <xf numFmtId="0" fontId="18" fillId="18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169" fontId="6" fillId="19" borderId="2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2" fillId="18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0" fillId="2" borderId="0" xfId="0" applyFill="1"/>
    <xf numFmtId="0" fontId="8" fillId="0" borderId="1" xfId="0" applyFont="1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23" fillId="0" borderId="1" xfId="0" applyFont="1" applyBorder="1"/>
    <xf numFmtId="3" fontId="23" fillId="0" borderId="1" xfId="0" applyNumberFormat="1" applyFont="1" applyBorder="1"/>
    <xf numFmtId="0" fontId="15" fillId="0" borderId="34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/>
    </xf>
    <xf numFmtId="0" fontId="5" fillId="0" borderId="36" xfId="0" applyFont="1" applyBorder="1" applyAlignment="1">
      <alignment horizontal="justify" vertical="center"/>
    </xf>
    <xf numFmtId="16" fontId="5" fillId="0" borderId="36" xfId="0" applyNumberFormat="1" applyFont="1" applyBorder="1" applyAlignment="1">
      <alignment horizontal="justify" vertical="center"/>
    </xf>
    <xf numFmtId="0" fontId="5" fillId="0" borderId="36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15" fillId="0" borderId="34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opLeftCell="A109" workbookViewId="0">
      <selection activeCell="A3" sqref="A3"/>
    </sheetView>
  </sheetViews>
  <sheetFormatPr baseColWidth="10" defaultColWidth="9.1640625" defaultRowHeight="14"/>
  <cols>
    <col min="1" max="1" width="69.5" style="1" customWidth="1"/>
    <col min="2" max="2" width="17.5" style="1" customWidth="1"/>
    <col min="3" max="6" width="13.83203125" style="1" customWidth="1"/>
    <col min="7" max="7" width="25.33203125" style="1" customWidth="1"/>
    <col min="8" max="8" width="32.5" style="1" customWidth="1"/>
    <col min="9" max="9" width="26" style="1" customWidth="1"/>
    <col min="10" max="10" width="24.83203125" style="1" customWidth="1"/>
    <col min="11" max="11" width="38.83203125" style="1" customWidth="1"/>
    <col min="12" max="16384" width="9.1640625" style="1"/>
  </cols>
  <sheetData>
    <row r="1" spans="1:11" s="19" customFormat="1" ht="30">
      <c r="A1" s="23" t="s">
        <v>0</v>
      </c>
      <c r="B1" s="37" t="s">
        <v>225</v>
      </c>
      <c r="C1" s="24" t="s">
        <v>1</v>
      </c>
      <c r="D1" s="24" t="s">
        <v>201</v>
      </c>
      <c r="E1" s="17" t="s">
        <v>200</v>
      </c>
      <c r="F1" s="17" t="s">
        <v>226</v>
      </c>
      <c r="G1" s="17" t="s">
        <v>199</v>
      </c>
      <c r="H1" s="17" t="s">
        <v>165</v>
      </c>
      <c r="I1" s="17" t="s">
        <v>166</v>
      </c>
      <c r="J1" s="17" t="s">
        <v>167</v>
      </c>
      <c r="K1" s="18" t="s">
        <v>198</v>
      </c>
    </row>
    <row r="2" spans="1:11">
      <c r="A2" s="7" t="s">
        <v>2</v>
      </c>
      <c r="B2" s="38"/>
      <c r="C2" s="4">
        <v>4</v>
      </c>
      <c r="D2" s="4" t="s">
        <v>202</v>
      </c>
      <c r="E2" s="4"/>
      <c r="F2" s="4"/>
      <c r="G2" s="4"/>
      <c r="H2" s="4"/>
      <c r="I2" s="4"/>
      <c r="J2" s="4"/>
      <c r="K2" s="13"/>
    </row>
    <row r="3" spans="1:11">
      <c r="A3" s="7" t="s">
        <v>3</v>
      </c>
      <c r="B3" s="38"/>
      <c r="C3" s="4">
        <v>1</v>
      </c>
      <c r="D3" s="4" t="s">
        <v>203</v>
      </c>
      <c r="E3" s="4"/>
      <c r="F3" s="4"/>
      <c r="G3" s="4"/>
      <c r="H3" s="4"/>
      <c r="I3" s="4"/>
      <c r="J3" s="4"/>
      <c r="K3" s="13"/>
    </row>
    <row r="4" spans="1:11">
      <c r="A4" s="7" t="s">
        <v>4</v>
      </c>
      <c r="B4" s="38"/>
      <c r="C4" s="4">
        <v>1</v>
      </c>
      <c r="D4" s="4" t="s">
        <v>203</v>
      </c>
      <c r="E4" s="4"/>
      <c r="F4" s="4"/>
      <c r="G4" s="4"/>
      <c r="H4" s="4"/>
      <c r="I4" s="4"/>
      <c r="J4" s="4"/>
      <c r="K4" s="13"/>
    </row>
    <row r="5" spans="1:11">
      <c r="A5" s="7" t="s">
        <v>5</v>
      </c>
      <c r="B5" s="38"/>
      <c r="C5" s="4">
        <v>2</v>
      </c>
      <c r="D5" s="4" t="s">
        <v>204</v>
      </c>
      <c r="E5" s="4"/>
      <c r="F5" s="4"/>
      <c r="G5" s="4"/>
      <c r="H5" s="4"/>
      <c r="I5" s="4"/>
      <c r="J5" s="4"/>
      <c r="K5" s="13"/>
    </row>
    <row r="6" spans="1:11">
      <c r="A6" s="7" t="s">
        <v>6</v>
      </c>
      <c r="B6" s="38"/>
      <c r="C6" s="4">
        <v>1</v>
      </c>
      <c r="D6" s="4" t="s">
        <v>204</v>
      </c>
      <c r="E6" s="4"/>
      <c r="F6" s="4"/>
      <c r="G6" s="4"/>
      <c r="H6" s="4"/>
      <c r="I6" s="4"/>
      <c r="J6" s="4"/>
      <c r="K6" s="13"/>
    </row>
    <row r="7" spans="1:11">
      <c r="A7" s="7" t="s">
        <v>7</v>
      </c>
      <c r="B7" s="38"/>
      <c r="C7" s="4">
        <v>2</v>
      </c>
      <c r="D7" s="4" t="s">
        <v>204</v>
      </c>
      <c r="E7" s="4"/>
      <c r="F7" s="4"/>
      <c r="G7" s="4"/>
      <c r="H7" s="4"/>
      <c r="I7" s="4"/>
      <c r="J7" s="4"/>
      <c r="K7" s="13"/>
    </row>
    <row r="8" spans="1:11">
      <c r="A8" s="7" t="s">
        <v>8</v>
      </c>
      <c r="B8" s="38"/>
      <c r="C8" s="4">
        <v>1</v>
      </c>
      <c r="D8" s="4" t="s">
        <v>205</v>
      </c>
      <c r="E8" s="4"/>
      <c r="F8" s="4"/>
      <c r="G8" s="4"/>
      <c r="H8" s="4"/>
      <c r="I8" s="4"/>
      <c r="J8" s="4"/>
      <c r="K8" s="13"/>
    </row>
    <row r="9" spans="1:11">
      <c r="A9" s="7" t="s">
        <v>9</v>
      </c>
      <c r="B9" s="38"/>
      <c r="C9" s="4">
        <v>3</v>
      </c>
      <c r="D9" s="4" t="s">
        <v>203</v>
      </c>
      <c r="E9" s="4"/>
      <c r="F9" s="4"/>
      <c r="G9" s="4"/>
      <c r="H9" s="4"/>
      <c r="I9" s="4"/>
      <c r="J9" s="4"/>
      <c r="K9" s="13"/>
    </row>
    <row r="10" spans="1:11">
      <c r="A10" s="7" t="s">
        <v>10</v>
      </c>
      <c r="B10" s="38"/>
      <c r="C10" s="4">
        <v>1</v>
      </c>
      <c r="D10" s="4" t="s">
        <v>203</v>
      </c>
      <c r="E10" s="4"/>
      <c r="F10" s="4"/>
      <c r="G10" s="4"/>
      <c r="H10" s="4"/>
      <c r="I10" s="4"/>
      <c r="J10" s="4"/>
      <c r="K10" s="13"/>
    </row>
    <row r="11" spans="1:11">
      <c r="A11" s="7" t="s">
        <v>11</v>
      </c>
      <c r="B11" s="38"/>
      <c r="C11" s="4">
        <v>1</v>
      </c>
      <c r="D11" s="4" t="s">
        <v>206</v>
      </c>
      <c r="E11" s="4"/>
      <c r="F11" s="4"/>
      <c r="G11" s="4"/>
      <c r="H11" s="4"/>
      <c r="I11" s="4"/>
      <c r="J11" s="4"/>
      <c r="K11" s="13"/>
    </row>
    <row r="12" spans="1:11">
      <c r="A12" s="7" t="s">
        <v>12</v>
      </c>
      <c r="B12" s="38"/>
      <c r="C12" s="4">
        <v>3</v>
      </c>
      <c r="D12" s="4" t="s">
        <v>207</v>
      </c>
      <c r="E12" s="4"/>
      <c r="F12" s="4"/>
      <c r="G12" s="4"/>
      <c r="H12" s="4"/>
      <c r="I12" s="4"/>
      <c r="J12" s="4"/>
      <c r="K12" s="13"/>
    </row>
    <row r="13" spans="1:11">
      <c r="A13" s="7" t="s">
        <v>13</v>
      </c>
      <c r="B13" s="38"/>
      <c r="C13" s="4">
        <v>1</v>
      </c>
      <c r="D13" s="12" t="s">
        <v>208</v>
      </c>
      <c r="E13" s="4"/>
      <c r="F13" s="4"/>
      <c r="G13" s="4"/>
      <c r="H13" s="4"/>
      <c r="I13" s="4"/>
      <c r="J13" s="4"/>
      <c r="K13" s="13"/>
    </row>
    <row r="14" spans="1:11">
      <c r="A14" s="7" t="s">
        <v>14</v>
      </c>
      <c r="B14" s="38"/>
      <c r="C14" s="4">
        <v>1</v>
      </c>
      <c r="D14" s="4" t="s">
        <v>204</v>
      </c>
      <c r="E14" s="4"/>
      <c r="F14" s="4"/>
      <c r="G14" s="4"/>
      <c r="H14" s="4"/>
      <c r="I14" s="4"/>
      <c r="J14" s="4"/>
      <c r="K14" s="13"/>
    </row>
    <row r="15" spans="1:11">
      <c r="A15" s="7" t="s">
        <v>15</v>
      </c>
      <c r="B15" s="38"/>
      <c r="C15" s="4">
        <v>1</v>
      </c>
      <c r="D15" s="4" t="s">
        <v>205</v>
      </c>
      <c r="E15" s="4"/>
      <c r="F15" s="4"/>
      <c r="G15" s="4"/>
      <c r="H15" s="4"/>
      <c r="I15" s="4"/>
      <c r="J15" s="4"/>
      <c r="K15" s="13"/>
    </row>
    <row r="16" spans="1:11">
      <c r="A16" s="7" t="s">
        <v>16</v>
      </c>
      <c r="B16" s="38"/>
      <c r="C16" s="4">
        <v>6</v>
      </c>
      <c r="D16" s="4" t="s">
        <v>204</v>
      </c>
      <c r="E16" s="4"/>
      <c r="F16" s="4"/>
      <c r="G16" s="4"/>
      <c r="H16" s="4"/>
      <c r="I16" s="4"/>
      <c r="J16" s="4"/>
      <c r="K16" s="13"/>
    </row>
    <row r="17" spans="1:11">
      <c r="A17" s="7" t="s">
        <v>17</v>
      </c>
      <c r="B17" s="38"/>
      <c r="C17" s="4">
        <v>1</v>
      </c>
      <c r="D17" s="4" t="s">
        <v>205</v>
      </c>
      <c r="E17" s="4"/>
      <c r="F17" s="4"/>
      <c r="G17" s="4"/>
      <c r="H17" s="4"/>
      <c r="I17" s="4"/>
      <c r="J17" s="4"/>
      <c r="K17" s="13"/>
    </row>
    <row r="18" spans="1:11">
      <c r="A18" s="7" t="s">
        <v>18</v>
      </c>
      <c r="B18" s="38"/>
      <c r="C18" s="4">
        <v>5</v>
      </c>
      <c r="D18" s="4" t="s">
        <v>204</v>
      </c>
      <c r="E18" s="4"/>
      <c r="F18" s="4"/>
      <c r="G18" s="4"/>
      <c r="H18" s="4"/>
      <c r="I18" s="4"/>
      <c r="J18" s="4"/>
      <c r="K18" s="13"/>
    </row>
    <row r="19" spans="1:11">
      <c r="A19" s="7" t="s">
        <v>19</v>
      </c>
      <c r="B19" s="38"/>
      <c r="C19" s="4">
        <v>3</v>
      </c>
      <c r="D19" s="4" t="s">
        <v>203</v>
      </c>
      <c r="E19" s="4"/>
      <c r="F19" s="4"/>
      <c r="G19" s="4"/>
      <c r="H19" s="4"/>
      <c r="I19" s="4"/>
      <c r="J19" s="4"/>
      <c r="K19" s="13"/>
    </row>
    <row r="20" spans="1:11">
      <c r="A20" s="7" t="s">
        <v>20</v>
      </c>
      <c r="B20" s="38"/>
      <c r="C20" s="4">
        <v>2</v>
      </c>
      <c r="D20" s="4" t="s">
        <v>209</v>
      </c>
      <c r="E20" s="4"/>
      <c r="F20" s="4"/>
      <c r="G20" s="4"/>
      <c r="H20" s="4"/>
      <c r="I20" s="4"/>
      <c r="J20" s="4"/>
      <c r="K20" s="13"/>
    </row>
    <row r="21" spans="1:11">
      <c r="A21" s="7" t="s">
        <v>21</v>
      </c>
      <c r="B21" s="38"/>
      <c r="C21" s="4">
        <v>6</v>
      </c>
      <c r="D21" s="4" t="s">
        <v>207</v>
      </c>
      <c r="E21" s="4"/>
      <c r="F21" s="4"/>
      <c r="G21" s="4"/>
      <c r="H21" s="4"/>
      <c r="I21" s="4"/>
      <c r="J21" s="4"/>
      <c r="K21" s="13"/>
    </row>
    <row r="22" spans="1:11">
      <c r="A22" s="7" t="s">
        <v>22</v>
      </c>
      <c r="B22" s="38"/>
      <c r="C22" s="4">
        <v>3</v>
      </c>
      <c r="D22" s="4" t="s">
        <v>207</v>
      </c>
      <c r="E22" s="4"/>
      <c r="F22" s="4"/>
      <c r="G22" s="4"/>
      <c r="H22" s="4"/>
      <c r="I22" s="4"/>
      <c r="J22" s="4"/>
      <c r="K22" s="13"/>
    </row>
    <row r="23" spans="1:11">
      <c r="A23" s="7" t="s">
        <v>23</v>
      </c>
      <c r="B23" s="38"/>
      <c r="C23" s="4">
        <v>1</v>
      </c>
      <c r="D23" s="4" t="s">
        <v>210</v>
      </c>
      <c r="E23" s="4"/>
      <c r="F23" s="4"/>
      <c r="G23" s="4"/>
      <c r="H23" s="4"/>
      <c r="I23" s="4"/>
      <c r="J23" s="4"/>
      <c r="K23" s="13"/>
    </row>
    <row r="24" spans="1:11">
      <c r="A24" s="7" t="s">
        <v>24</v>
      </c>
      <c r="B24" s="38"/>
      <c r="C24" s="4">
        <v>1</v>
      </c>
      <c r="D24" s="12" t="s">
        <v>208</v>
      </c>
      <c r="E24" s="4"/>
      <c r="F24" s="4"/>
      <c r="G24" s="4"/>
      <c r="H24" s="4"/>
      <c r="I24" s="4"/>
      <c r="J24" s="4"/>
      <c r="K24" s="13"/>
    </row>
    <row r="25" spans="1:11">
      <c r="A25" s="7" t="s">
        <v>25</v>
      </c>
      <c r="B25" s="38"/>
      <c r="C25" s="4">
        <v>1</v>
      </c>
      <c r="D25" s="12" t="s">
        <v>208</v>
      </c>
      <c r="E25" s="4"/>
      <c r="F25" s="4"/>
      <c r="G25" s="4"/>
      <c r="H25" s="4"/>
      <c r="I25" s="4"/>
      <c r="J25" s="4"/>
      <c r="K25" s="13"/>
    </row>
    <row r="26" spans="1:11">
      <c r="A26" s="7" t="s">
        <v>26</v>
      </c>
      <c r="B26" s="38"/>
      <c r="C26" s="4">
        <v>2</v>
      </c>
      <c r="D26" s="4" t="s">
        <v>211</v>
      </c>
      <c r="E26" s="4"/>
      <c r="F26" s="4"/>
      <c r="G26" s="4"/>
      <c r="H26" s="4"/>
      <c r="I26" s="4"/>
      <c r="J26" s="4"/>
      <c r="K26" s="13"/>
    </row>
    <row r="27" spans="1:11">
      <c r="A27" s="7" t="s">
        <v>27</v>
      </c>
      <c r="B27" s="38"/>
      <c r="C27" s="4">
        <v>2</v>
      </c>
      <c r="D27" s="4" t="s">
        <v>206</v>
      </c>
      <c r="E27" s="4"/>
      <c r="F27" s="4"/>
      <c r="G27" s="4"/>
      <c r="H27" s="4"/>
      <c r="I27" s="4"/>
      <c r="J27" s="4"/>
      <c r="K27" s="13"/>
    </row>
    <row r="28" spans="1:11">
      <c r="A28" s="7" t="s">
        <v>28</v>
      </c>
      <c r="B28" s="38"/>
      <c r="C28" s="4">
        <v>1</v>
      </c>
      <c r="D28" s="4" t="s">
        <v>207</v>
      </c>
      <c r="E28" s="4"/>
      <c r="F28" s="4"/>
      <c r="G28" s="4"/>
      <c r="H28" s="4"/>
      <c r="I28" s="4"/>
      <c r="J28" s="4"/>
      <c r="K28" s="13"/>
    </row>
    <row r="29" spans="1:11">
      <c r="A29" s="7" t="s">
        <v>29</v>
      </c>
      <c r="B29" s="38"/>
      <c r="C29" s="4">
        <v>1</v>
      </c>
      <c r="D29" s="4" t="s">
        <v>207</v>
      </c>
      <c r="E29" s="4"/>
      <c r="F29" s="4"/>
      <c r="G29" s="4"/>
      <c r="H29" s="4"/>
      <c r="I29" s="4"/>
      <c r="J29" s="4"/>
      <c r="K29" s="13"/>
    </row>
    <row r="30" spans="1:11">
      <c r="A30" s="7" t="s">
        <v>30</v>
      </c>
      <c r="B30" s="38"/>
      <c r="C30" s="4">
        <v>1</v>
      </c>
      <c r="D30" s="4" t="s">
        <v>207</v>
      </c>
      <c r="E30" s="4"/>
      <c r="F30" s="4"/>
      <c r="G30" s="4"/>
      <c r="H30" s="4"/>
      <c r="I30" s="4"/>
      <c r="J30" s="4"/>
      <c r="K30" s="13"/>
    </row>
    <row r="31" spans="1:11" s="5" customFormat="1">
      <c r="A31" s="14" t="s">
        <v>31</v>
      </c>
      <c r="B31" s="39"/>
      <c r="C31" s="6" t="s">
        <v>1</v>
      </c>
      <c r="D31" s="6" t="s">
        <v>201</v>
      </c>
      <c r="E31" s="6"/>
      <c r="F31" s="6"/>
      <c r="G31" s="6"/>
      <c r="H31" s="6"/>
      <c r="I31" s="6"/>
      <c r="J31" s="6"/>
      <c r="K31" s="16"/>
    </row>
    <row r="32" spans="1:11">
      <c r="A32" s="7" t="s">
        <v>32</v>
      </c>
      <c r="B32" s="38"/>
      <c r="C32" s="4">
        <v>2</v>
      </c>
      <c r="D32" s="4" t="s">
        <v>210</v>
      </c>
      <c r="E32" s="4"/>
      <c r="F32" s="4"/>
      <c r="G32" s="4"/>
      <c r="H32" s="4"/>
      <c r="I32" s="4"/>
      <c r="J32" s="4"/>
      <c r="K32" s="13"/>
    </row>
    <row r="33" spans="1:11">
      <c r="A33" s="7" t="s">
        <v>33</v>
      </c>
      <c r="B33" s="38"/>
      <c r="C33" s="4">
        <v>1</v>
      </c>
      <c r="D33" s="4" t="s">
        <v>203</v>
      </c>
      <c r="E33" s="4"/>
      <c r="F33" s="4"/>
      <c r="G33" s="4"/>
      <c r="H33" s="4"/>
      <c r="I33" s="4"/>
      <c r="J33" s="4"/>
      <c r="K33" s="13"/>
    </row>
    <row r="34" spans="1:11">
      <c r="A34" s="7" t="s">
        <v>34</v>
      </c>
      <c r="B34" s="38"/>
      <c r="C34" s="4">
        <v>1</v>
      </c>
      <c r="D34" s="4" t="s">
        <v>212</v>
      </c>
      <c r="E34" s="4"/>
      <c r="F34" s="4"/>
      <c r="G34" s="4"/>
      <c r="H34" s="4"/>
      <c r="I34" s="4"/>
      <c r="J34" s="4"/>
      <c r="K34" s="13"/>
    </row>
    <row r="35" spans="1:11">
      <c r="A35" s="7" t="s">
        <v>35</v>
      </c>
      <c r="B35" s="38"/>
      <c r="C35" s="4">
        <v>4</v>
      </c>
      <c r="D35" s="4" t="s">
        <v>205</v>
      </c>
      <c r="E35" s="4"/>
      <c r="F35" s="4"/>
      <c r="G35" s="4"/>
      <c r="H35" s="4"/>
      <c r="I35" s="4"/>
      <c r="J35" s="4"/>
      <c r="K35" s="13"/>
    </row>
    <row r="36" spans="1:11">
      <c r="A36" s="7" t="s">
        <v>36</v>
      </c>
      <c r="B36" s="38"/>
      <c r="C36" s="4">
        <v>1</v>
      </c>
      <c r="D36" s="4" t="s">
        <v>203</v>
      </c>
      <c r="E36" s="4"/>
      <c r="F36" s="4"/>
      <c r="G36" s="4"/>
      <c r="H36" s="4"/>
      <c r="I36" s="4"/>
      <c r="J36" s="4"/>
      <c r="K36" s="13"/>
    </row>
    <row r="37" spans="1:11">
      <c r="A37" s="7" t="s">
        <v>37</v>
      </c>
      <c r="B37" s="38"/>
      <c r="C37" s="4">
        <v>1</v>
      </c>
      <c r="D37" s="4" t="s">
        <v>203</v>
      </c>
      <c r="E37" s="4"/>
      <c r="F37" s="4"/>
      <c r="G37" s="4"/>
      <c r="H37" s="4"/>
      <c r="I37" s="4"/>
      <c r="J37" s="4"/>
      <c r="K37" s="13"/>
    </row>
    <row r="38" spans="1:11">
      <c r="A38" s="7" t="s">
        <v>38</v>
      </c>
      <c r="B38" s="38"/>
      <c r="C38" s="4">
        <v>2</v>
      </c>
      <c r="D38" s="4" t="s">
        <v>210</v>
      </c>
      <c r="E38" s="4"/>
      <c r="F38" s="4"/>
      <c r="G38" s="4"/>
      <c r="H38" s="4"/>
      <c r="I38" s="4"/>
      <c r="J38" s="4"/>
      <c r="K38" s="13"/>
    </row>
    <row r="39" spans="1:11">
      <c r="A39" s="7" t="s">
        <v>39</v>
      </c>
      <c r="B39" s="38"/>
      <c r="C39" s="4">
        <v>3</v>
      </c>
      <c r="D39" s="4" t="s">
        <v>205</v>
      </c>
      <c r="E39" s="4"/>
      <c r="F39" s="4"/>
      <c r="G39" s="4"/>
      <c r="H39" s="4"/>
      <c r="I39" s="4"/>
      <c r="J39" s="4"/>
      <c r="K39" s="13"/>
    </row>
    <row r="40" spans="1:11">
      <c r="A40" s="7" t="s">
        <v>40</v>
      </c>
      <c r="B40" s="38"/>
      <c r="C40" s="4">
        <v>5</v>
      </c>
      <c r="D40" s="4" t="s">
        <v>205</v>
      </c>
      <c r="E40" s="4"/>
      <c r="F40" s="4"/>
      <c r="G40" s="4"/>
      <c r="H40" s="4"/>
      <c r="I40" s="4"/>
      <c r="J40" s="4"/>
      <c r="K40" s="13"/>
    </row>
    <row r="41" spans="1:11">
      <c r="A41" s="7" t="s">
        <v>41</v>
      </c>
      <c r="B41" s="38"/>
      <c r="C41" s="4">
        <v>1</v>
      </c>
      <c r="D41" s="4" t="s">
        <v>210</v>
      </c>
      <c r="E41" s="4"/>
      <c r="F41" s="4"/>
      <c r="G41" s="4"/>
      <c r="H41" s="4"/>
      <c r="I41" s="4"/>
      <c r="J41" s="4"/>
      <c r="K41" s="13"/>
    </row>
    <row r="42" spans="1:11">
      <c r="A42" s="7" t="s">
        <v>42</v>
      </c>
      <c r="B42" s="38"/>
      <c r="C42" s="4">
        <v>1</v>
      </c>
      <c r="D42" s="4" t="s">
        <v>210</v>
      </c>
      <c r="E42" s="4"/>
      <c r="F42" s="4"/>
      <c r="G42" s="4"/>
      <c r="H42" s="4"/>
      <c r="I42" s="4"/>
      <c r="J42" s="4"/>
      <c r="K42" s="13"/>
    </row>
    <row r="43" spans="1:11">
      <c r="A43" s="7" t="s">
        <v>43</v>
      </c>
      <c r="B43" s="38"/>
      <c r="C43" s="4">
        <v>1</v>
      </c>
      <c r="D43" s="4" t="s">
        <v>213</v>
      </c>
      <c r="E43" s="4"/>
      <c r="F43" s="4"/>
      <c r="G43" s="4"/>
      <c r="H43" s="4"/>
      <c r="I43" s="4"/>
      <c r="J43" s="4"/>
      <c r="K43" s="13"/>
    </row>
    <row r="44" spans="1:11">
      <c r="A44" s="7" t="s">
        <v>44</v>
      </c>
      <c r="B44" s="38"/>
      <c r="C44" s="4">
        <v>1</v>
      </c>
      <c r="D44" s="12" t="s">
        <v>214</v>
      </c>
      <c r="E44" s="4"/>
      <c r="F44" s="4"/>
      <c r="G44" s="4"/>
      <c r="H44" s="4"/>
      <c r="I44" s="4"/>
      <c r="J44" s="4"/>
      <c r="K44" s="13"/>
    </row>
    <row r="45" spans="1:11">
      <c r="A45" s="7" t="s">
        <v>45</v>
      </c>
      <c r="B45" s="38"/>
      <c r="C45" s="4">
        <v>1</v>
      </c>
      <c r="D45" s="4" t="s">
        <v>215</v>
      </c>
      <c r="E45" s="4"/>
      <c r="F45" s="4"/>
      <c r="G45" s="4"/>
      <c r="H45" s="4"/>
      <c r="I45" s="4"/>
      <c r="J45" s="4"/>
      <c r="K45" s="13"/>
    </row>
    <row r="46" spans="1:11">
      <c r="A46" s="7" t="s">
        <v>46</v>
      </c>
      <c r="B46" s="38"/>
      <c r="C46" s="4">
        <v>1</v>
      </c>
      <c r="D46" s="4" t="s">
        <v>215</v>
      </c>
      <c r="E46" s="4"/>
      <c r="F46" s="4"/>
      <c r="G46" s="4"/>
      <c r="H46" s="4"/>
      <c r="I46" s="4"/>
      <c r="J46" s="4"/>
      <c r="K46" s="13"/>
    </row>
    <row r="47" spans="1:11">
      <c r="A47" s="7" t="s">
        <v>47</v>
      </c>
      <c r="B47" s="38"/>
      <c r="C47" s="4">
        <v>1</v>
      </c>
      <c r="D47" s="4" t="s">
        <v>215</v>
      </c>
      <c r="E47" s="4"/>
      <c r="F47" s="4"/>
      <c r="G47" s="4"/>
      <c r="H47" s="4"/>
      <c r="I47" s="4"/>
      <c r="J47" s="4"/>
      <c r="K47" s="13"/>
    </row>
    <row r="48" spans="1:11">
      <c r="A48" s="7" t="s">
        <v>48</v>
      </c>
      <c r="B48" s="38"/>
      <c r="C48" s="4">
        <v>1</v>
      </c>
      <c r="D48" s="4" t="s">
        <v>215</v>
      </c>
      <c r="E48" s="4"/>
      <c r="F48" s="4"/>
      <c r="G48" s="4"/>
      <c r="H48" s="4"/>
      <c r="I48" s="4"/>
      <c r="J48" s="4"/>
      <c r="K48" s="13"/>
    </row>
    <row r="49" spans="1:11">
      <c r="A49" s="7" t="s">
        <v>49</v>
      </c>
      <c r="B49" s="38"/>
      <c r="C49" s="4">
        <v>1</v>
      </c>
      <c r="D49" s="4" t="s">
        <v>215</v>
      </c>
      <c r="E49" s="4"/>
      <c r="F49" s="4"/>
      <c r="G49" s="4"/>
      <c r="H49" s="4"/>
      <c r="I49" s="4"/>
      <c r="J49" s="4"/>
      <c r="K49" s="13"/>
    </row>
    <row r="50" spans="1:11">
      <c r="A50" s="7" t="s">
        <v>50</v>
      </c>
      <c r="B50" s="38"/>
      <c r="C50" s="4">
        <v>1</v>
      </c>
      <c r="D50" s="4" t="s">
        <v>215</v>
      </c>
      <c r="E50" s="4"/>
      <c r="F50" s="4"/>
      <c r="G50" s="4"/>
      <c r="H50" s="4"/>
      <c r="I50" s="4"/>
      <c r="J50" s="4"/>
      <c r="K50" s="13"/>
    </row>
    <row r="51" spans="1:11">
      <c r="A51" s="7" t="s">
        <v>51</v>
      </c>
      <c r="B51" s="38"/>
      <c r="C51" s="4">
        <v>1</v>
      </c>
      <c r="D51" s="4" t="s">
        <v>215</v>
      </c>
      <c r="E51" s="4"/>
      <c r="F51" s="4"/>
      <c r="G51" s="4"/>
      <c r="H51" s="4"/>
      <c r="I51" s="4"/>
      <c r="J51" s="4"/>
      <c r="K51" s="13"/>
    </row>
    <row r="52" spans="1:11">
      <c r="A52" s="7" t="s">
        <v>52</v>
      </c>
      <c r="B52" s="38"/>
      <c r="C52" s="4">
        <v>1</v>
      </c>
      <c r="D52" s="4" t="s">
        <v>215</v>
      </c>
      <c r="E52" s="4"/>
      <c r="F52" s="4"/>
      <c r="G52" s="4"/>
      <c r="H52" s="4"/>
      <c r="I52" s="4"/>
      <c r="J52" s="4"/>
      <c r="K52" s="13"/>
    </row>
    <row r="53" spans="1:11">
      <c r="A53" s="7" t="s">
        <v>53</v>
      </c>
      <c r="B53" s="38"/>
      <c r="C53" s="4">
        <v>1</v>
      </c>
      <c r="D53" s="4" t="s">
        <v>215</v>
      </c>
      <c r="E53" s="4"/>
      <c r="F53" s="4"/>
      <c r="G53" s="4"/>
      <c r="H53" s="4"/>
      <c r="I53" s="4"/>
      <c r="J53" s="4"/>
      <c r="K53" s="13"/>
    </row>
    <row r="54" spans="1:11">
      <c r="A54" s="7" t="s">
        <v>54</v>
      </c>
      <c r="B54" s="38"/>
      <c r="C54" s="4">
        <v>1</v>
      </c>
      <c r="D54" s="4" t="s">
        <v>215</v>
      </c>
      <c r="E54" s="4"/>
      <c r="F54" s="4"/>
      <c r="G54" s="4"/>
      <c r="H54" s="4"/>
      <c r="I54" s="4"/>
      <c r="J54" s="4"/>
      <c r="K54" s="13"/>
    </row>
    <row r="55" spans="1:11">
      <c r="A55" s="7" t="s">
        <v>55</v>
      </c>
      <c r="B55" s="38"/>
      <c r="C55" s="4">
        <v>1</v>
      </c>
      <c r="D55" s="4" t="s">
        <v>215</v>
      </c>
      <c r="E55" s="4"/>
      <c r="F55" s="4"/>
      <c r="G55" s="4"/>
      <c r="H55" s="4"/>
      <c r="I55" s="4"/>
      <c r="J55" s="4"/>
      <c r="K55" s="13"/>
    </row>
    <row r="56" spans="1:11" s="5" customFormat="1">
      <c r="A56" s="14" t="s">
        <v>56</v>
      </c>
      <c r="B56" s="39"/>
      <c r="C56" s="6" t="s">
        <v>1</v>
      </c>
      <c r="D56" s="6" t="s">
        <v>201</v>
      </c>
      <c r="E56" s="6"/>
      <c r="F56" s="6"/>
      <c r="G56" s="6"/>
      <c r="H56" s="6"/>
      <c r="I56" s="6"/>
      <c r="J56" s="6"/>
      <c r="K56" s="16"/>
    </row>
    <row r="57" spans="1:11">
      <c r="A57" s="7" t="s">
        <v>57</v>
      </c>
      <c r="B57" s="38"/>
      <c r="C57" s="4">
        <v>2</v>
      </c>
      <c r="D57" s="4" t="s">
        <v>211</v>
      </c>
      <c r="E57" s="4"/>
      <c r="F57" s="4"/>
      <c r="G57" s="4"/>
      <c r="H57" s="4"/>
      <c r="I57" s="4"/>
      <c r="J57" s="4"/>
      <c r="K57" s="13"/>
    </row>
    <row r="58" spans="1:11">
      <c r="A58" s="7" t="s">
        <v>58</v>
      </c>
      <c r="B58" s="38"/>
      <c r="C58" s="4">
        <v>1</v>
      </c>
      <c r="D58" s="4" t="s">
        <v>203</v>
      </c>
      <c r="E58" s="4"/>
      <c r="F58" s="4"/>
      <c r="G58" s="4"/>
      <c r="H58" s="4"/>
      <c r="I58" s="4"/>
      <c r="J58" s="4"/>
      <c r="K58" s="13"/>
    </row>
    <row r="59" spans="1:11">
      <c r="A59" s="7" t="s">
        <v>59</v>
      </c>
      <c r="B59" s="38"/>
      <c r="C59" s="4">
        <v>3</v>
      </c>
      <c r="D59" s="4" t="s">
        <v>211</v>
      </c>
      <c r="E59" s="4"/>
      <c r="F59" s="4"/>
      <c r="G59" s="4"/>
      <c r="H59" s="4"/>
      <c r="I59" s="4"/>
      <c r="J59" s="4"/>
      <c r="K59" s="13"/>
    </row>
    <row r="60" spans="1:11">
      <c r="A60" s="7" t="s">
        <v>60</v>
      </c>
      <c r="B60" s="38"/>
      <c r="C60" s="4">
        <v>1</v>
      </c>
      <c r="D60" s="4" t="s">
        <v>203</v>
      </c>
      <c r="E60" s="4"/>
      <c r="F60" s="4"/>
      <c r="G60" s="4"/>
      <c r="H60" s="4"/>
      <c r="I60" s="4"/>
      <c r="J60" s="4"/>
      <c r="K60" s="13"/>
    </row>
    <row r="61" spans="1:11">
      <c r="A61" s="7" t="s">
        <v>61</v>
      </c>
      <c r="B61" s="38"/>
      <c r="C61" s="4">
        <v>2</v>
      </c>
      <c r="D61" s="4" t="s">
        <v>211</v>
      </c>
      <c r="E61" s="4"/>
      <c r="F61" s="4"/>
      <c r="G61" s="4"/>
      <c r="H61" s="4"/>
      <c r="I61" s="4"/>
      <c r="J61" s="4"/>
      <c r="K61" s="13"/>
    </row>
    <row r="62" spans="1:11">
      <c r="A62" s="7" t="s">
        <v>62</v>
      </c>
      <c r="B62" s="38"/>
      <c r="C62" s="4">
        <v>1</v>
      </c>
      <c r="D62" s="4" t="s">
        <v>203</v>
      </c>
      <c r="E62" s="4"/>
      <c r="F62" s="4"/>
      <c r="G62" s="4"/>
      <c r="H62" s="4"/>
      <c r="I62" s="4"/>
      <c r="J62" s="4"/>
      <c r="K62" s="13"/>
    </row>
    <row r="63" spans="1:11">
      <c r="A63" s="7" t="s">
        <v>63</v>
      </c>
      <c r="B63" s="38"/>
      <c r="C63" s="4">
        <v>1</v>
      </c>
      <c r="D63" s="4" t="s">
        <v>203</v>
      </c>
      <c r="E63" s="4"/>
      <c r="F63" s="4"/>
      <c r="G63" s="4"/>
      <c r="H63" s="4"/>
      <c r="I63" s="4"/>
      <c r="J63" s="4"/>
      <c r="K63" s="13"/>
    </row>
    <row r="64" spans="1:11">
      <c r="A64" s="7" t="s">
        <v>64</v>
      </c>
      <c r="B64" s="38"/>
      <c r="C64" s="4">
        <v>3</v>
      </c>
      <c r="D64" s="4" t="s">
        <v>203</v>
      </c>
      <c r="E64" s="4"/>
      <c r="F64" s="4"/>
      <c r="G64" s="4"/>
      <c r="H64" s="4"/>
      <c r="I64" s="4"/>
      <c r="J64" s="4"/>
      <c r="K64" s="13"/>
    </row>
    <row r="65" spans="1:11">
      <c r="A65" s="7" t="s">
        <v>65</v>
      </c>
      <c r="B65" s="38"/>
      <c r="C65" s="4">
        <v>1</v>
      </c>
      <c r="D65" s="12" t="s">
        <v>216</v>
      </c>
      <c r="E65" s="4"/>
      <c r="F65" s="4"/>
      <c r="G65" s="4"/>
      <c r="H65" s="4"/>
      <c r="I65" s="4"/>
      <c r="J65" s="4"/>
      <c r="K65" s="13"/>
    </row>
    <row r="66" spans="1:11">
      <c r="A66" s="7" t="s">
        <v>66</v>
      </c>
      <c r="B66" s="38"/>
      <c r="C66" s="4">
        <v>1</v>
      </c>
      <c r="D66" s="12" t="s">
        <v>216</v>
      </c>
      <c r="E66" s="4"/>
      <c r="F66" s="4"/>
      <c r="G66" s="4"/>
      <c r="H66" s="4"/>
      <c r="I66" s="4"/>
      <c r="J66" s="4"/>
      <c r="K66" s="13"/>
    </row>
    <row r="67" spans="1:11">
      <c r="A67" s="7" t="s">
        <v>67</v>
      </c>
      <c r="B67" s="38"/>
      <c r="C67" s="4">
        <v>1</v>
      </c>
      <c r="D67" s="12" t="s">
        <v>216</v>
      </c>
      <c r="E67" s="4"/>
      <c r="F67" s="4"/>
      <c r="G67" s="4"/>
      <c r="H67" s="4"/>
      <c r="I67" s="4"/>
      <c r="J67" s="4"/>
      <c r="K67" s="13"/>
    </row>
    <row r="68" spans="1:11">
      <c r="A68" s="7" t="s">
        <v>68</v>
      </c>
      <c r="B68" s="38"/>
      <c r="C68" s="4">
        <v>1</v>
      </c>
      <c r="D68" s="12" t="s">
        <v>216</v>
      </c>
      <c r="E68" s="4"/>
      <c r="F68" s="4"/>
      <c r="G68" s="4"/>
      <c r="H68" s="4"/>
      <c r="I68" s="4"/>
      <c r="J68" s="4"/>
      <c r="K68" s="13"/>
    </row>
    <row r="69" spans="1:11">
      <c r="A69" s="7" t="s">
        <v>69</v>
      </c>
      <c r="B69" s="38"/>
      <c r="C69" s="4">
        <v>1</v>
      </c>
      <c r="D69" s="12" t="s">
        <v>216</v>
      </c>
      <c r="E69" s="4"/>
      <c r="F69" s="4"/>
      <c r="G69" s="4"/>
      <c r="H69" s="4"/>
      <c r="I69" s="4"/>
      <c r="J69" s="4"/>
      <c r="K69" s="13"/>
    </row>
    <row r="70" spans="1:11">
      <c r="A70" s="7" t="s">
        <v>70</v>
      </c>
      <c r="B70" s="38"/>
      <c r="C70" s="4">
        <v>1</v>
      </c>
      <c r="D70" s="12" t="s">
        <v>216</v>
      </c>
      <c r="E70" s="4"/>
      <c r="F70" s="4"/>
      <c r="G70" s="4"/>
      <c r="H70" s="4"/>
      <c r="I70" s="4"/>
      <c r="J70" s="4"/>
      <c r="K70" s="13"/>
    </row>
    <row r="71" spans="1:11">
      <c r="A71" s="7" t="s">
        <v>71</v>
      </c>
      <c r="B71" s="38"/>
      <c r="C71" s="4">
        <v>1</v>
      </c>
      <c r="D71" s="12" t="s">
        <v>216</v>
      </c>
      <c r="E71" s="4"/>
      <c r="F71" s="4"/>
      <c r="G71" s="4"/>
      <c r="H71" s="4"/>
      <c r="I71" s="4"/>
      <c r="J71" s="4"/>
      <c r="K71" s="13"/>
    </row>
    <row r="72" spans="1:11">
      <c r="A72" s="7" t="s">
        <v>72</v>
      </c>
      <c r="B72" s="38"/>
      <c r="C72" s="4">
        <v>1</v>
      </c>
      <c r="D72" s="12" t="s">
        <v>216</v>
      </c>
      <c r="E72" s="4"/>
      <c r="F72" s="4"/>
      <c r="G72" s="4"/>
      <c r="H72" s="4"/>
      <c r="I72" s="4"/>
      <c r="J72" s="4"/>
      <c r="K72" s="13"/>
    </row>
    <row r="73" spans="1:11">
      <c r="A73" s="7" t="s">
        <v>73</v>
      </c>
      <c r="B73" s="38"/>
      <c r="C73" s="4">
        <v>1</v>
      </c>
      <c r="D73" s="12" t="s">
        <v>216</v>
      </c>
      <c r="E73" s="4"/>
      <c r="F73" s="4"/>
      <c r="G73" s="4"/>
      <c r="H73" s="4"/>
      <c r="I73" s="4"/>
      <c r="J73" s="4"/>
      <c r="K73" s="13"/>
    </row>
    <row r="74" spans="1:11">
      <c r="A74" s="7" t="s">
        <v>74</v>
      </c>
      <c r="B74" s="38"/>
      <c r="C74" s="4">
        <v>1</v>
      </c>
      <c r="D74" s="12" t="s">
        <v>216</v>
      </c>
      <c r="E74" s="4"/>
      <c r="F74" s="4"/>
      <c r="G74" s="4"/>
      <c r="H74" s="4"/>
      <c r="I74" s="4"/>
      <c r="J74" s="4"/>
      <c r="K74" s="13"/>
    </row>
    <row r="75" spans="1:11">
      <c r="A75" s="7" t="s">
        <v>75</v>
      </c>
      <c r="B75" s="38"/>
      <c r="C75" s="4">
        <v>1</v>
      </c>
      <c r="D75" s="12" t="s">
        <v>216</v>
      </c>
      <c r="E75" s="4"/>
      <c r="F75" s="4"/>
      <c r="G75" s="4"/>
      <c r="H75" s="4"/>
      <c r="I75" s="4"/>
      <c r="J75" s="4"/>
      <c r="K75" s="13"/>
    </row>
    <row r="76" spans="1:11">
      <c r="A76" s="7" t="s">
        <v>76</v>
      </c>
      <c r="B76" s="38"/>
      <c r="C76" s="4">
        <v>1</v>
      </c>
      <c r="D76" s="12" t="s">
        <v>216</v>
      </c>
      <c r="E76" s="4"/>
      <c r="F76" s="4"/>
      <c r="G76" s="4"/>
      <c r="H76" s="4"/>
      <c r="I76" s="4"/>
      <c r="J76" s="4"/>
      <c r="K76" s="13"/>
    </row>
    <row r="77" spans="1:11">
      <c r="A77" s="7" t="s">
        <v>77</v>
      </c>
      <c r="B77" s="38"/>
      <c r="C77" s="4">
        <v>1</v>
      </c>
      <c r="D77" s="12" t="s">
        <v>216</v>
      </c>
      <c r="E77" s="4"/>
      <c r="F77" s="4"/>
      <c r="G77" s="4"/>
      <c r="H77" s="4"/>
      <c r="I77" s="4"/>
      <c r="J77" s="4"/>
      <c r="K77" s="13"/>
    </row>
    <row r="78" spans="1:11">
      <c r="A78" s="7" t="s">
        <v>78</v>
      </c>
      <c r="B78" s="38"/>
      <c r="C78" s="4">
        <v>1</v>
      </c>
      <c r="D78" s="12" t="s">
        <v>208</v>
      </c>
      <c r="E78" s="4"/>
      <c r="F78" s="4"/>
      <c r="G78" s="4"/>
      <c r="H78" s="4"/>
      <c r="I78" s="4"/>
      <c r="J78" s="4"/>
      <c r="K78" s="13"/>
    </row>
    <row r="79" spans="1:11">
      <c r="A79" s="7" t="s">
        <v>66</v>
      </c>
      <c r="B79" s="38"/>
      <c r="C79" s="4">
        <v>1</v>
      </c>
      <c r="D79" s="12" t="s">
        <v>208</v>
      </c>
      <c r="E79" s="4"/>
      <c r="F79" s="4"/>
      <c r="G79" s="4"/>
      <c r="H79" s="4"/>
      <c r="I79" s="4"/>
      <c r="J79" s="4"/>
      <c r="K79" s="13"/>
    </row>
    <row r="80" spans="1:11">
      <c r="A80" s="7" t="s">
        <v>67</v>
      </c>
      <c r="B80" s="38"/>
      <c r="C80" s="4">
        <v>1</v>
      </c>
      <c r="D80" s="12" t="s">
        <v>208</v>
      </c>
      <c r="E80" s="4"/>
      <c r="F80" s="4"/>
      <c r="G80" s="4"/>
      <c r="H80" s="4"/>
      <c r="I80" s="4"/>
      <c r="J80" s="4"/>
      <c r="K80" s="13"/>
    </row>
    <row r="81" spans="1:11">
      <c r="A81" s="7" t="s">
        <v>68</v>
      </c>
      <c r="B81" s="38"/>
      <c r="C81" s="4">
        <v>1</v>
      </c>
      <c r="D81" s="12" t="s">
        <v>208</v>
      </c>
      <c r="E81" s="4"/>
      <c r="F81" s="4"/>
      <c r="G81" s="4"/>
      <c r="H81" s="4"/>
      <c r="I81" s="4"/>
      <c r="J81" s="4"/>
      <c r="K81" s="13"/>
    </row>
    <row r="82" spans="1:11">
      <c r="A82" s="7" t="s">
        <v>79</v>
      </c>
      <c r="B82" s="38"/>
      <c r="C82" s="4">
        <v>1</v>
      </c>
      <c r="D82" s="12" t="s">
        <v>208</v>
      </c>
      <c r="E82" s="4"/>
      <c r="F82" s="4"/>
      <c r="G82" s="4"/>
      <c r="H82" s="4"/>
      <c r="I82" s="4"/>
      <c r="J82" s="4"/>
      <c r="K82" s="13"/>
    </row>
    <row r="83" spans="1:11">
      <c r="A83" s="7" t="s">
        <v>80</v>
      </c>
      <c r="B83" s="38"/>
      <c r="C83" s="4">
        <v>1</v>
      </c>
      <c r="D83" s="12" t="s">
        <v>208</v>
      </c>
      <c r="E83" s="4"/>
      <c r="F83" s="4"/>
      <c r="G83" s="4"/>
      <c r="H83" s="4"/>
      <c r="I83" s="4"/>
      <c r="J83" s="4"/>
      <c r="K83" s="13"/>
    </row>
    <row r="84" spans="1:11">
      <c r="A84" s="7" t="s">
        <v>81</v>
      </c>
      <c r="B84" s="38"/>
      <c r="C84" s="4">
        <v>1</v>
      </c>
      <c r="D84" s="12" t="s">
        <v>208</v>
      </c>
      <c r="E84" s="4"/>
      <c r="F84" s="4"/>
      <c r="G84" s="4"/>
      <c r="H84" s="4"/>
      <c r="I84" s="4"/>
      <c r="J84" s="4"/>
      <c r="K84" s="13"/>
    </row>
    <row r="85" spans="1:11">
      <c r="A85" s="7" t="s">
        <v>82</v>
      </c>
      <c r="B85" s="38"/>
      <c r="C85" s="4">
        <v>1</v>
      </c>
      <c r="D85" s="12" t="s">
        <v>208</v>
      </c>
      <c r="E85" s="4"/>
      <c r="F85" s="4"/>
      <c r="G85" s="4"/>
      <c r="H85" s="4"/>
      <c r="I85" s="4"/>
      <c r="J85" s="4"/>
      <c r="K85" s="13"/>
    </row>
    <row r="86" spans="1:11">
      <c r="A86" s="7" t="s">
        <v>83</v>
      </c>
      <c r="B86" s="38"/>
      <c r="C86" s="4">
        <v>1</v>
      </c>
      <c r="D86" s="12" t="s">
        <v>208</v>
      </c>
      <c r="E86" s="4"/>
      <c r="F86" s="4"/>
      <c r="G86" s="4"/>
      <c r="H86" s="4"/>
      <c r="I86" s="4"/>
      <c r="J86" s="4"/>
      <c r="K86" s="13"/>
    </row>
    <row r="87" spans="1:11">
      <c r="A87" s="7" t="s">
        <v>84</v>
      </c>
      <c r="B87" s="38"/>
      <c r="C87" s="4">
        <v>1</v>
      </c>
      <c r="D87" s="12" t="s">
        <v>208</v>
      </c>
      <c r="E87" s="4"/>
      <c r="F87" s="4"/>
      <c r="G87" s="4"/>
      <c r="H87" s="4"/>
      <c r="I87" s="4"/>
      <c r="J87" s="4"/>
      <c r="K87" s="13"/>
    </row>
    <row r="88" spans="1:11">
      <c r="A88" s="7" t="s">
        <v>85</v>
      </c>
      <c r="B88" s="38"/>
      <c r="C88" s="4">
        <v>1</v>
      </c>
      <c r="D88" s="12" t="s">
        <v>208</v>
      </c>
      <c r="E88" s="4"/>
      <c r="F88" s="4"/>
      <c r="G88" s="4"/>
      <c r="H88" s="4"/>
      <c r="I88" s="4"/>
      <c r="J88" s="4"/>
      <c r="K88" s="13"/>
    </row>
    <row r="89" spans="1:11">
      <c r="A89" s="7" t="s">
        <v>86</v>
      </c>
      <c r="B89" s="38"/>
      <c r="C89" s="4">
        <v>1</v>
      </c>
      <c r="D89" s="12" t="s">
        <v>208</v>
      </c>
      <c r="E89" s="4"/>
      <c r="F89" s="4"/>
      <c r="G89" s="4"/>
      <c r="H89" s="4"/>
      <c r="I89" s="4"/>
      <c r="J89" s="4"/>
      <c r="K89" s="13"/>
    </row>
    <row r="90" spans="1:11">
      <c r="A90" s="7" t="s">
        <v>87</v>
      </c>
      <c r="B90" s="38"/>
      <c r="C90" s="4">
        <v>1</v>
      </c>
      <c r="D90" s="12" t="s">
        <v>208</v>
      </c>
      <c r="E90" s="4"/>
      <c r="F90" s="4"/>
      <c r="G90" s="4"/>
      <c r="H90" s="4"/>
      <c r="I90" s="4"/>
      <c r="J90" s="4"/>
      <c r="K90" s="13"/>
    </row>
    <row r="91" spans="1:11">
      <c r="A91" s="7" t="s">
        <v>88</v>
      </c>
      <c r="B91" s="38"/>
      <c r="C91" s="4">
        <v>1</v>
      </c>
      <c r="D91" s="12" t="s">
        <v>208</v>
      </c>
      <c r="E91" s="4"/>
      <c r="F91" s="4"/>
      <c r="G91" s="4"/>
      <c r="H91" s="4"/>
      <c r="I91" s="4"/>
      <c r="J91" s="4"/>
      <c r="K91" s="13"/>
    </row>
    <row r="92" spans="1:11">
      <c r="A92" s="7" t="s">
        <v>89</v>
      </c>
      <c r="B92" s="38"/>
      <c r="C92" s="4">
        <v>1</v>
      </c>
      <c r="D92" s="12" t="s">
        <v>208</v>
      </c>
      <c r="E92" s="4"/>
      <c r="F92" s="4"/>
      <c r="G92" s="4"/>
      <c r="H92" s="4"/>
      <c r="I92" s="4"/>
      <c r="J92" s="4"/>
      <c r="K92" s="13"/>
    </row>
    <row r="93" spans="1:11">
      <c r="A93" s="7" t="s">
        <v>90</v>
      </c>
      <c r="B93" s="38"/>
      <c r="C93" s="4">
        <v>1</v>
      </c>
      <c r="D93" s="12" t="s">
        <v>208</v>
      </c>
      <c r="E93" s="4"/>
      <c r="F93" s="4"/>
      <c r="G93" s="4"/>
      <c r="H93" s="4"/>
      <c r="I93" s="4"/>
      <c r="J93" s="4"/>
      <c r="K93" s="13"/>
    </row>
    <row r="94" spans="1:11">
      <c r="A94" s="7" t="s">
        <v>91</v>
      </c>
      <c r="B94" s="38"/>
      <c r="C94" s="4">
        <v>1</v>
      </c>
      <c r="D94" s="12" t="s">
        <v>208</v>
      </c>
      <c r="E94" s="4"/>
      <c r="F94" s="4"/>
      <c r="G94" s="4"/>
      <c r="H94" s="4"/>
      <c r="I94" s="4"/>
      <c r="J94" s="4"/>
      <c r="K94" s="13"/>
    </row>
    <row r="95" spans="1:11">
      <c r="A95" s="7" t="s">
        <v>92</v>
      </c>
      <c r="B95" s="38"/>
      <c r="C95" s="4">
        <v>1</v>
      </c>
      <c r="D95" s="12" t="s">
        <v>208</v>
      </c>
      <c r="E95" s="4"/>
      <c r="F95" s="4"/>
      <c r="G95" s="4"/>
      <c r="H95" s="4"/>
      <c r="I95" s="4"/>
      <c r="J95" s="4"/>
      <c r="K95" s="13"/>
    </row>
    <row r="96" spans="1:11" s="5" customFormat="1">
      <c r="A96" s="14" t="s">
        <v>93</v>
      </c>
      <c r="B96" s="39"/>
      <c r="C96" s="6" t="s">
        <v>1</v>
      </c>
      <c r="D96" s="6" t="s">
        <v>201</v>
      </c>
      <c r="E96" s="6"/>
      <c r="F96" s="6"/>
      <c r="G96" s="6"/>
      <c r="H96" s="6"/>
      <c r="I96" s="6"/>
      <c r="J96" s="6"/>
      <c r="K96" s="16"/>
    </row>
    <row r="97" spans="1:11">
      <c r="A97" s="7" t="s">
        <v>59</v>
      </c>
      <c r="B97" s="38"/>
      <c r="C97" s="4">
        <v>1</v>
      </c>
      <c r="D97" s="4" t="s">
        <v>202</v>
      </c>
      <c r="E97" s="4"/>
      <c r="F97" s="4"/>
      <c r="G97" s="4"/>
      <c r="H97" s="4"/>
      <c r="I97" s="4"/>
      <c r="J97" s="4"/>
      <c r="K97" s="13"/>
    </row>
    <row r="98" spans="1:11">
      <c r="A98" s="7" t="s">
        <v>94</v>
      </c>
      <c r="B98" s="38"/>
      <c r="C98" s="4">
        <v>2</v>
      </c>
      <c r="D98" s="4" t="s">
        <v>202</v>
      </c>
      <c r="E98" s="4"/>
      <c r="F98" s="4"/>
      <c r="G98" s="4"/>
      <c r="H98" s="4"/>
      <c r="I98" s="4"/>
      <c r="J98" s="4"/>
      <c r="K98" s="13"/>
    </row>
    <row r="99" spans="1:11">
      <c r="A99" s="7" t="s">
        <v>95</v>
      </c>
      <c r="B99" s="38"/>
      <c r="C99" s="4">
        <v>1</v>
      </c>
      <c r="D99" s="4" t="s">
        <v>206</v>
      </c>
      <c r="E99" s="4"/>
      <c r="F99" s="4"/>
      <c r="G99" s="4"/>
      <c r="H99" s="4"/>
      <c r="I99" s="4"/>
      <c r="J99" s="4"/>
      <c r="K99" s="13"/>
    </row>
    <row r="100" spans="1:11">
      <c r="A100" s="7" t="s">
        <v>63</v>
      </c>
      <c r="B100" s="38"/>
      <c r="C100" s="4">
        <v>2</v>
      </c>
      <c r="D100" s="4" t="s">
        <v>202</v>
      </c>
      <c r="E100" s="4"/>
      <c r="F100" s="4"/>
      <c r="G100" s="4"/>
      <c r="H100" s="4"/>
      <c r="I100" s="4"/>
      <c r="J100" s="4"/>
      <c r="K100" s="13"/>
    </row>
    <row r="101" spans="1:11">
      <c r="A101" s="7" t="s">
        <v>96</v>
      </c>
      <c r="B101" s="38"/>
      <c r="C101" s="4">
        <v>3</v>
      </c>
      <c r="D101" s="4" t="s">
        <v>202</v>
      </c>
      <c r="E101" s="4"/>
      <c r="F101" s="4"/>
      <c r="G101" s="4"/>
      <c r="H101" s="4"/>
      <c r="I101" s="4"/>
      <c r="J101" s="4"/>
      <c r="K101" s="13"/>
    </row>
    <row r="102" spans="1:11">
      <c r="A102" s="7" t="s">
        <v>97</v>
      </c>
      <c r="B102" s="38"/>
      <c r="C102" s="4">
        <v>1</v>
      </c>
      <c r="D102" s="4" t="s">
        <v>202</v>
      </c>
      <c r="E102" s="4"/>
      <c r="F102" s="4"/>
      <c r="G102" s="4"/>
      <c r="H102" s="4"/>
      <c r="I102" s="4"/>
      <c r="J102" s="4"/>
      <c r="K102" s="13"/>
    </row>
    <row r="103" spans="1:11">
      <c r="A103" s="7" t="s">
        <v>98</v>
      </c>
      <c r="B103" s="38"/>
      <c r="C103" s="4">
        <v>1</v>
      </c>
      <c r="D103" s="4" t="s">
        <v>203</v>
      </c>
      <c r="E103" s="4"/>
      <c r="F103" s="4"/>
      <c r="G103" s="4"/>
      <c r="H103" s="4"/>
      <c r="I103" s="4"/>
      <c r="J103" s="4"/>
      <c r="K103" s="13"/>
    </row>
    <row r="104" spans="1:11">
      <c r="A104" s="7" t="s">
        <v>99</v>
      </c>
      <c r="B104" s="38"/>
      <c r="C104" s="4">
        <v>1</v>
      </c>
      <c r="D104" s="4" t="s">
        <v>206</v>
      </c>
      <c r="E104" s="4"/>
      <c r="F104" s="4"/>
      <c r="G104" s="4"/>
      <c r="H104" s="4"/>
      <c r="I104" s="4"/>
      <c r="J104" s="4"/>
      <c r="K104" s="13"/>
    </row>
    <row r="105" spans="1:11">
      <c r="A105" s="7" t="s">
        <v>100</v>
      </c>
      <c r="B105" s="38"/>
      <c r="C105" s="4">
        <v>1</v>
      </c>
      <c r="D105" s="4" t="s">
        <v>206</v>
      </c>
      <c r="E105" s="4"/>
      <c r="F105" s="4"/>
      <c r="G105" s="4"/>
      <c r="H105" s="4"/>
      <c r="I105" s="4"/>
      <c r="J105" s="4"/>
      <c r="K105" s="13"/>
    </row>
    <row r="106" spans="1:11">
      <c r="A106" s="7" t="s">
        <v>62</v>
      </c>
      <c r="B106" s="38"/>
      <c r="C106" s="4">
        <v>3</v>
      </c>
      <c r="D106" s="4" t="s">
        <v>202</v>
      </c>
      <c r="E106" s="4"/>
      <c r="F106" s="4"/>
      <c r="G106" s="4"/>
      <c r="H106" s="4"/>
      <c r="I106" s="4"/>
      <c r="J106" s="4"/>
      <c r="K106" s="13"/>
    </row>
    <row r="107" spans="1:11">
      <c r="A107" s="7" t="s">
        <v>101</v>
      </c>
      <c r="B107" s="38"/>
      <c r="C107" s="4">
        <v>1</v>
      </c>
      <c r="D107" s="4" t="s">
        <v>206</v>
      </c>
      <c r="E107" s="4"/>
      <c r="F107" s="4"/>
      <c r="G107" s="4"/>
      <c r="H107" s="4"/>
      <c r="I107" s="4"/>
      <c r="J107" s="4"/>
      <c r="K107" s="13"/>
    </row>
    <row r="108" spans="1:11">
      <c r="A108" s="7" t="s">
        <v>102</v>
      </c>
      <c r="B108" s="38"/>
      <c r="C108" s="4">
        <v>1</v>
      </c>
      <c r="D108" s="4" t="s">
        <v>206</v>
      </c>
      <c r="E108" s="4"/>
      <c r="F108" s="4"/>
      <c r="G108" s="4"/>
      <c r="H108" s="4"/>
      <c r="I108" s="4"/>
      <c r="J108" s="4"/>
      <c r="K108" s="13"/>
    </row>
    <row r="109" spans="1:11">
      <c r="A109" s="7" t="s">
        <v>123</v>
      </c>
      <c r="B109" s="38"/>
      <c r="C109" s="4">
        <v>1</v>
      </c>
      <c r="D109" s="4" t="s">
        <v>202</v>
      </c>
      <c r="E109" s="4"/>
      <c r="F109" s="4"/>
      <c r="G109" s="4"/>
      <c r="H109" s="4"/>
      <c r="I109" s="4"/>
      <c r="J109" s="4"/>
      <c r="K109" s="13"/>
    </row>
    <row r="110" spans="1:11">
      <c r="A110" s="7" t="s">
        <v>78</v>
      </c>
      <c r="B110" s="38"/>
      <c r="C110" s="4">
        <v>1</v>
      </c>
      <c r="D110" s="4" t="s">
        <v>202</v>
      </c>
      <c r="E110" s="4"/>
      <c r="F110" s="4"/>
      <c r="G110" s="4"/>
      <c r="H110" s="4"/>
      <c r="I110" s="4"/>
      <c r="J110" s="4"/>
      <c r="K110" s="13"/>
    </row>
    <row r="111" spans="1:11" s="5" customFormat="1">
      <c r="A111" s="14" t="s">
        <v>103</v>
      </c>
      <c r="B111" s="39"/>
      <c r="C111" s="6" t="s">
        <v>1</v>
      </c>
      <c r="D111" s="6" t="s">
        <v>201</v>
      </c>
      <c r="E111" s="6"/>
      <c r="F111" s="6"/>
      <c r="G111" s="6"/>
      <c r="H111" s="6"/>
      <c r="I111" s="6"/>
      <c r="J111" s="6"/>
      <c r="K111" s="16"/>
    </row>
    <row r="112" spans="1:11">
      <c r="A112" s="7" t="s">
        <v>104</v>
      </c>
      <c r="B112" s="38"/>
      <c r="C112" s="4">
        <v>1</v>
      </c>
      <c r="D112" s="4" t="s">
        <v>206</v>
      </c>
      <c r="E112" s="4"/>
      <c r="F112" s="4"/>
      <c r="G112" s="4"/>
      <c r="H112" s="4"/>
      <c r="I112" s="4"/>
      <c r="J112" s="4"/>
      <c r="K112" s="13"/>
    </row>
    <row r="113" spans="1:11">
      <c r="A113" s="7" t="s">
        <v>105</v>
      </c>
      <c r="B113" s="38"/>
      <c r="C113" s="4">
        <v>50</v>
      </c>
      <c r="D113" s="4" t="s">
        <v>202</v>
      </c>
      <c r="E113" s="4"/>
      <c r="F113" s="4"/>
      <c r="G113" s="4"/>
      <c r="H113" s="4"/>
      <c r="I113" s="4"/>
      <c r="J113" s="4"/>
      <c r="K113" s="13"/>
    </row>
    <row r="114" spans="1:11">
      <c r="A114" s="7" t="s">
        <v>106</v>
      </c>
      <c r="B114" s="38"/>
      <c r="C114" s="4">
        <v>150</v>
      </c>
      <c r="D114" s="4" t="s">
        <v>202</v>
      </c>
      <c r="E114" s="4"/>
      <c r="F114" s="4"/>
      <c r="G114" s="4"/>
      <c r="H114" s="4"/>
      <c r="I114" s="4"/>
      <c r="J114" s="4"/>
      <c r="K114" s="13"/>
    </row>
    <row r="115" spans="1:11">
      <c r="A115" s="7" t="s">
        <v>107</v>
      </c>
      <c r="B115" s="38"/>
      <c r="C115" s="4">
        <v>40</v>
      </c>
      <c r="D115" s="4" t="s">
        <v>202</v>
      </c>
      <c r="E115" s="4"/>
      <c r="F115" s="4"/>
      <c r="G115" s="4"/>
      <c r="H115" s="4"/>
      <c r="I115" s="4"/>
      <c r="J115" s="4"/>
      <c r="K115" s="13"/>
    </row>
    <row r="116" spans="1:11">
      <c r="A116" s="7" t="s">
        <v>108</v>
      </c>
      <c r="B116" s="38"/>
      <c r="C116" s="4">
        <v>1</v>
      </c>
      <c r="D116" s="4" t="s">
        <v>206</v>
      </c>
      <c r="E116" s="4"/>
      <c r="F116" s="4"/>
      <c r="G116" s="4"/>
      <c r="H116" s="4"/>
      <c r="I116" s="4"/>
      <c r="J116" s="4"/>
      <c r="K116" s="13"/>
    </row>
    <row r="117" spans="1:11">
      <c r="A117" s="7" t="s">
        <v>109</v>
      </c>
      <c r="B117" s="38"/>
      <c r="C117" s="4">
        <v>1</v>
      </c>
      <c r="D117" s="4" t="s">
        <v>206</v>
      </c>
      <c r="E117" s="4"/>
      <c r="F117" s="4"/>
      <c r="G117" s="4"/>
      <c r="H117" s="4"/>
      <c r="I117" s="4"/>
      <c r="J117" s="4"/>
      <c r="K117" s="13"/>
    </row>
    <row r="118" spans="1:11">
      <c r="A118" s="7" t="s">
        <v>110</v>
      </c>
      <c r="B118" s="38"/>
      <c r="C118" s="4">
        <v>1</v>
      </c>
      <c r="D118" s="4" t="s">
        <v>206</v>
      </c>
      <c r="E118" s="4"/>
      <c r="F118" s="4"/>
      <c r="G118" s="4"/>
      <c r="H118" s="4"/>
      <c r="I118" s="4"/>
      <c r="J118" s="4"/>
      <c r="K118" s="13"/>
    </row>
    <row r="119" spans="1:11">
      <c r="A119" s="7" t="s">
        <v>111</v>
      </c>
      <c r="B119" s="38"/>
      <c r="C119" s="4">
        <v>1</v>
      </c>
      <c r="D119" s="4" t="s">
        <v>206</v>
      </c>
      <c r="E119" s="4"/>
      <c r="F119" s="4"/>
      <c r="G119" s="4"/>
      <c r="H119" s="4"/>
      <c r="I119" s="4"/>
      <c r="J119" s="4"/>
      <c r="K119" s="13"/>
    </row>
    <row r="120" spans="1:11">
      <c r="A120" s="7" t="s">
        <v>112</v>
      </c>
      <c r="B120" s="38"/>
      <c r="C120" s="4">
        <v>8</v>
      </c>
      <c r="D120" s="4" t="s">
        <v>206</v>
      </c>
      <c r="E120" s="4"/>
      <c r="F120" s="4"/>
      <c r="G120" s="4"/>
      <c r="H120" s="4"/>
      <c r="I120" s="4"/>
      <c r="J120" s="4"/>
      <c r="K120" s="13"/>
    </row>
    <row r="121" spans="1:11">
      <c r="A121" s="7" t="s">
        <v>113</v>
      </c>
      <c r="B121" s="38"/>
      <c r="C121" s="4">
        <v>8</v>
      </c>
      <c r="D121" s="4" t="s">
        <v>206</v>
      </c>
      <c r="E121" s="4"/>
      <c r="F121" s="4"/>
      <c r="G121" s="4"/>
      <c r="H121" s="4"/>
      <c r="I121" s="4"/>
      <c r="J121" s="4"/>
      <c r="K121" s="13"/>
    </row>
    <row r="122" spans="1:11">
      <c r="A122" s="7" t="s">
        <v>114</v>
      </c>
      <c r="B122" s="38"/>
      <c r="C122" s="4">
        <v>1</v>
      </c>
      <c r="D122" s="4" t="s">
        <v>206</v>
      </c>
      <c r="E122" s="4"/>
      <c r="F122" s="4"/>
      <c r="G122" s="4"/>
      <c r="H122" s="4"/>
      <c r="I122" s="4"/>
      <c r="J122" s="4"/>
      <c r="K122" s="13"/>
    </row>
    <row r="123" spans="1:11">
      <c r="A123" s="7" t="s">
        <v>115</v>
      </c>
      <c r="B123" s="38"/>
      <c r="C123" s="4">
        <v>1</v>
      </c>
      <c r="D123" s="4" t="s">
        <v>206</v>
      </c>
      <c r="E123" s="4"/>
      <c r="F123" s="4"/>
      <c r="G123" s="4"/>
      <c r="H123" s="4"/>
      <c r="I123" s="4"/>
      <c r="J123" s="4"/>
      <c r="K123" s="13"/>
    </row>
    <row r="124" spans="1:11" s="5" customFormat="1">
      <c r="A124" s="14" t="s">
        <v>116</v>
      </c>
      <c r="B124" s="39"/>
      <c r="C124" s="6" t="s">
        <v>1</v>
      </c>
      <c r="D124" s="6" t="s">
        <v>201</v>
      </c>
      <c r="E124" s="6"/>
      <c r="F124" s="6"/>
      <c r="G124" s="6"/>
      <c r="H124" s="6"/>
      <c r="I124" s="6"/>
      <c r="J124" s="6"/>
      <c r="K124" s="16"/>
    </row>
    <row r="125" spans="1:11">
      <c r="A125" s="7" t="s">
        <v>117</v>
      </c>
      <c r="B125" s="38"/>
      <c r="C125" s="4">
        <v>1</v>
      </c>
      <c r="D125" s="4" t="s">
        <v>206</v>
      </c>
      <c r="E125" s="4"/>
      <c r="F125" s="4"/>
      <c r="G125" s="4"/>
      <c r="H125" s="4"/>
      <c r="I125" s="4"/>
      <c r="J125" s="4"/>
      <c r="K125" s="13"/>
    </row>
    <row r="126" spans="1:11">
      <c r="A126" s="7" t="s">
        <v>118</v>
      </c>
      <c r="B126" s="38"/>
      <c r="C126" s="4">
        <v>1</v>
      </c>
      <c r="D126" s="4" t="s">
        <v>202</v>
      </c>
      <c r="E126" s="4"/>
      <c r="F126" s="4"/>
      <c r="G126" s="4"/>
      <c r="H126" s="4"/>
      <c r="I126" s="4"/>
      <c r="J126" s="4"/>
      <c r="K126" s="13"/>
    </row>
    <row r="127" spans="1:11">
      <c r="A127" s="7" t="s">
        <v>119</v>
      </c>
      <c r="B127" s="38"/>
      <c r="C127" s="4">
        <v>1</v>
      </c>
      <c r="D127" s="4" t="s">
        <v>204</v>
      </c>
      <c r="E127" s="4"/>
      <c r="F127" s="4"/>
      <c r="G127" s="4"/>
      <c r="H127" s="4"/>
      <c r="I127" s="4"/>
      <c r="J127" s="4"/>
      <c r="K127" s="13"/>
    </row>
    <row r="128" spans="1:11">
      <c r="A128" s="7" t="s">
        <v>120</v>
      </c>
      <c r="B128" s="38"/>
      <c r="C128" s="4">
        <v>1</v>
      </c>
      <c r="D128" s="4" t="s">
        <v>217</v>
      </c>
      <c r="E128" s="4"/>
      <c r="F128" s="4"/>
      <c r="G128" s="4"/>
      <c r="H128" s="4"/>
      <c r="I128" s="4"/>
      <c r="J128" s="4"/>
      <c r="K128" s="13"/>
    </row>
    <row r="129" spans="1:11">
      <c r="A129" s="7" t="s">
        <v>121</v>
      </c>
      <c r="B129" s="38"/>
      <c r="C129" s="4">
        <v>1</v>
      </c>
      <c r="D129" s="4" t="s">
        <v>218</v>
      </c>
      <c r="E129" s="4"/>
      <c r="F129" s="4"/>
      <c r="G129" s="4"/>
      <c r="H129" s="4"/>
      <c r="I129" s="4"/>
      <c r="J129" s="4"/>
      <c r="K129" s="13"/>
    </row>
    <row r="130" spans="1:11" ht="15" thickBot="1">
      <c r="A130" s="8" t="s">
        <v>122</v>
      </c>
      <c r="B130" s="40"/>
      <c r="C130" s="9">
        <v>1</v>
      </c>
      <c r="D130" s="9" t="s">
        <v>212</v>
      </c>
      <c r="E130" s="9"/>
      <c r="F130" s="9"/>
      <c r="G130" s="9"/>
      <c r="H130" s="9"/>
      <c r="I130" s="9"/>
      <c r="J130" s="9"/>
      <c r="K130" s="15"/>
    </row>
    <row r="131" spans="1:11">
      <c r="G131" s="1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D350-1AFB-9645-A821-A626874F7E38}">
  <dimension ref="A1:L86"/>
  <sheetViews>
    <sheetView workbookViewId="0">
      <selection activeCell="D6" sqref="D6"/>
    </sheetView>
  </sheetViews>
  <sheetFormatPr baseColWidth="10" defaultRowHeight="15"/>
  <cols>
    <col min="1" max="1" width="53.83203125" bestFit="1" customWidth="1"/>
    <col min="4" max="4" width="19.5" bestFit="1" customWidth="1"/>
    <col min="5" max="5" width="12.83203125" bestFit="1" customWidth="1"/>
    <col min="7" max="7" width="22.6640625" bestFit="1" customWidth="1"/>
    <col min="8" max="8" width="35.33203125" bestFit="1" customWidth="1"/>
    <col min="9" max="9" width="11.33203125" bestFit="1" customWidth="1"/>
    <col min="11" max="11" width="28.5" bestFit="1" customWidth="1"/>
    <col min="12" max="12" width="90.6640625" bestFit="1" customWidth="1"/>
  </cols>
  <sheetData>
    <row r="1" spans="1:12" ht="27.75" customHeight="1">
      <c r="A1" s="129" t="s">
        <v>0</v>
      </c>
      <c r="B1" s="129" t="s">
        <v>225</v>
      </c>
      <c r="C1" s="129" t="s">
        <v>1</v>
      </c>
      <c r="D1" s="129" t="s">
        <v>201</v>
      </c>
      <c r="E1" s="129" t="s">
        <v>200</v>
      </c>
      <c r="F1" s="129" t="s">
        <v>224</v>
      </c>
      <c r="G1" s="129" t="s">
        <v>199</v>
      </c>
      <c r="H1" s="129" t="s">
        <v>165</v>
      </c>
      <c r="I1" s="129" t="s">
        <v>166</v>
      </c>
      <c r="J1" s="129" t="s">
        <v>167</v>
      </c>
      <c r="K1" s="129" t="s">
        <v>198</v>
      </c>
      <c r="L1" s="130" t="s">
        <v>513</v>
      </c>
    </row>
    <row r="2" spans="1:12" ht="27.75" customHeight="1">
      <c r="A2" s="196" t="s">
        <v>684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  <c r="L2" s="198"/>
    </row>
    <row r="3" spans="1:12" ht="27.75" customHeight="1">
      <c r="A3" s="199" t="s">
        <v>685</v>
      </c>
      <c r="B3" s="200" t="s">
        <v>386</v>
      </c>
      <c r="C3" s="200">
        <v>1</v>
      </c>
      <c r="D3" s="199" t="s">
        <v>686</v>
      </c>
      <c r="E3" s="201">
        <v>24414</v>
      </c>
      <c r="F3" s="202">
        <v>3439100</v>
      </c>
      <c r="G3" s="199" t="s">
        <v>687</v>
      </c>
      <c r="H3" s="199" t="s">
        <v>424</v>
      </c>
      <c r="I3" s="203">
        <v>43619</v>
      </c>
      <c r="J3" s="204">
        <v>44897</v>
      </c>
      <c r="K3" s="205" t="s">
        <v>688</v>
      </c>
      <c r="L3" s="206"/>
    </row>
    <row r="4" spans="1:12" ht="27.75" customHeight="1">
      <c r="A4" s="199" t="s">
        <v>689</v>
      </c>
      <c r="B4" s="200" t="s">
        <v>602</v>
      </c>
      <c r="C4" s="200">
        <v>1</v>
      </c>
      <c r="D4" s="199" t="s">
        <v>686</v>
      </c>
      <c r="E4" s="201">
        <v>24340</v>
      </c>
      <c r="F4" s="202">
        <v>886550</v>
      </c>
      <c r="G4" s="199" t="s">
        <v>687</v>
      </c>
      <c r="H4" s="199" t="s">
        <v>424</v>
      </c>
      <c r="I4" s="203">
        <v>43630</v>
      </c>
      <c r="J4" s="200" t="s">
        <v>229</v>
      </c>
      <c r="K4" s="205" t="s">
        <v>688</v>
      </c>
      <c r="L4" s="206"/>
    </row>
    <row r="5" spans="1:12" ht="27.75" customHeight="1">
      <c r="A5" s="207" t="s">
        <v>690</v>
      </c>
      <c r="B5" s="208" t="s">
        <v>691</v>
      </c>
      <c r="C5" s="208">
        <v>1</v>
      </c>
      <c r="D5" s="199" t="s">
        <v>686</v>
      </c>
      <c r="E5" s="209">
        <v>27056</v>
      </c>
      <c r="F5" s="210">
        <v>1042440</v>
      </c>
      <c r="G5" s="211" t="s">
        <v>692</v>
      </c>
      <c r="H5" s="212" t="s">
        <v>424</v>
      </c>
      <c r="I5" s="213">
        <v>44811</v>
      </c>
      <c r="J5" s="214" t="s">
        <v>229</v>
      </c>
      <c r="K5" s="205" t="s">
        <v>688</v>
      </c>
      <c r="L5" s="206"/>
    </row>
    <row r="6" spans="1:12" ht="27.75" customHeight="1">
      <c r="A6" s="215" t="s">
        <v>693</v>
      </c>
      <c r="B6" s="216" t="s">
        <v>602</v>
      </c>
      <c r="C6" s="216">
        <v>1</v>
      </c>
      <c r="D6" s="199" t="s">
        <v>686</v>
      </c>
      <c r="E6" s="217">
        <v>24416</v>
      </c>
      <c r="F6" s="218">
        <v>630700</v>
      </c>
      <c r="G6" s="215" t="s">
        <v>687</v>
      </c>
      <c r="H6" s="215" t="s">
        <v>424</v>
      </c>
      <c r="I6" s="219">
        <v>43710</v>
      </c>
      <c r="J6" s="216" t="s">
        <v>229</v>
      </c>
      <c r="K6" s="205" t="s">
        <v>688</v>
      </c>
      <c r="L6" s="206"/>
    </row>
    <row r="7" spans="1:12" ht="27.75" customHeight="1">
      <c r="A7" s="215" t="s">
        <v>694</v>
      </c>
      <c r="B7" s="216" t="s">
        <v>691</v>
      </c>
      <c r="C7" s="216">
        <v>1</v>
      </c>
      <c r="D7" s="199" t="s">
        <v>686</v>
      </c>
      <c r="E7" s="220" t="s">
        <v>229</v>
      </c>
      <c r="F7" s="221" t="s">
        <v>229</v>
      </c>
      <c r="G7" s="215" t="s">
        <v>687</v>
      </c>
      <c r="H7" s="215" t="s">
        <v>424</v>
      </c>
      <c r="I7" s="219">
        <v>43629</v>
      </c>
      <c r="J7" s="216" t="s">
        <v>229</v>
      </c>
      <c r="K7" s="205" t="s">
        <v>688</v>
      </c>
      <c r="L7" s="222"/>
    </row>
    <row r="8" spans="1:12" ht="27.75" customHeight="1">
      <c r="A8" s="223" t="s">
        <v>695</v>
      </c>
      <c r="B8" s="224"/>
      <c r="C8" s="224"/>
      <c r="D8" s="225"/>
      <c r="E8" s="226"/>
      <c r="F8" s="227"/>
      <c r="G8" s="225"/>
      <c r="H8" s="225"/>
      <c r="I8" s="228"/>
      <c r="J8" s="225"/>
      <c r="K8" s="229"/>
      <c r="L8" s="222"/>
    </row>
    <row r="9" spans="1:12" ht="27.75" customHeight="1">
      <c r="A9" s="215" t="s">
        <v>696</v>
      </c>
      <c r="B9" s="216" t="s">
        <v>697</v>
      </c>
      <c r="C9" s="216">
        <v>1</v>
      </c>
      <c r="D9" s="215" t="s">
        <v>686</v>
      </c>
      <c r="E9" s="217">
        <v>24412</v>
      </c>
      <c r="F9" s="218">
        <v>4165000</v>
      </c>
      <c r="G9" s="215" t="s">
        <v>687</v>
      </c>
      <c r="H9" s="215" t="s">
        <v>424</v>
      </c>
      <c r="I9" s="230">
        <v>43710</v>
      </c>
      <c r="J9" s="231">
        <v>44749</v>
      </c>
      <c r="K9" s="232" t="s">
        <v>698</v>
      </c>
      <c r="L9" s="222"/>
    </row>
    <row r="10" spans="1:12" ht="27.75" customHeight="1">
      <c r="A10" s="215" t="s">
        <v>699</v>
      </c>
      <c r="B10" s="216" t="s">
        <v>386</v>
      </c>
      <c r="C10" s="216">
        <v>1</v>
      </c>
      <c r="D10" s="215" t="s">
        <v>686</v>
      </c>
      <c r="E10" s="217">
        <v>24362</v>
      </c>
      <c r="F10" s="221" t="s">
        <v>229</v>
      </c>
      <c r="G10" s="215" t="s">
        <v>424</v>
      </c>
      <c r="H10" s="215" t="s">
        <v>424</v>
      </c>
      <c r="I10" s="230">
        <v>43628</v>
      </c>
      <c r="J10" s="233" t="s">
        <v>229</v>
      </c>
      <c r="K10" s="232" t="s">
        <v>688</v>
      </c>
      <c r="L10" s="234"/>
    </row>
    <row r="11" spans="1:12" ht="27.75" customHeight="1">
      <c r="A11" s="199" t="s">
        <v>700</v>
      </c>
      <c r="B11" s="200" t="s">
        <v>697</v>
      </c>
      <c r="C11" s="200">
        <v>1</v>
      </c>
      <c r="D11" s="215" t="s">
        <v>686</v>
      </c>
      <c r="E11" s="201">
        <v>24341</v>
      </c>
      <c r="F11" s="202">
        <v>2320500</v>
      </c>
      <c r="G11" s="199" t="s">
        <v>687</v>
      </c>
      <c r="H11" s="215" t="s">
        <v>424</v>
      </c>
      <c r="I11" s="235">
        <v>43629</v>
      </c>
      <c r="J11" s="231">
        <v>43629</v>
      </c>
      <c r="K11" s="232" t="s">
        <v>688</v>
      </c>
      <c r="L11" s="222"/>
    </row>
    <row r="12" spans="1:12" ht="27.75" customHeight="1">
      <c r="A12" s="236" t="s">
        <v>701</v>
      </c>
      <c r="B12" s="237" t="s">
        <v>386</v>
      </c>
      <c r="C12" s="237">
        <v>1</v>
      </c>
      <c r="D12" s="215" t="s">
        <v>686</v>
      </c>
      <c r="E12" s="238">
        <v>27221</v>
      </c>
      <c r="F12" s="239">
        <v>196980</v>
      </c>
      <c r="G12" s="215" t="s">
        <v>424</v>
      </c>
      <c r="H12" s="215" t="s">
        <v>424</v>
      </c>
      <c r="I12" s="240">
        <v>44855</v>
      </c>
      <c r="J12" s="241" t="s">
        <v>229</v>
      </c>
      <c r="K12" s="232" t="s">
        <v>688</v>
      </c>
      <c r="L12" s="222"/>
    </row>
    <row r="13" spans="1:12" ht="27.75" customHeight="1">
      <c r="A13" s="215" t="s">
        <v>702</v>
      </c>
      <c r="B13" s="216" t="s">
        <v>386</v>
      </c>
      <c r="C13" s="216">
        <v>1</v>
      </c>
      <c r="D13" s="215" t="s">
        <v>686</v>
      </c>
      <c r="E13" s="217">
        <v>24353</v>
      </c>
      <c r="F13" s="202">
        <v>234406.19999999998</v>
      </c>
      <c r="G13" s="215" t="s">
        <v>424</v>
      </c>
      <c r="H13" s="215" t="s">
        <v>424</v>
      </c>
      <c r="I13" s="230">
        <v>43629</v>
      </c>
      <c r="J13" s="233" t="s">
        <v>229</v>
      </c>
      <c r="K13" s="232" t="s">
        <v>688</v>
      </c>
      <c r="L13" s="206"/>
    </row>
    <row r="14" spans="1:12" ht="27.75" customHeight="1">
      <c r="A14" s="215" t="s">
        <v>703</v>
      </c>
      <c r="B14" s="216" t="s">
        <v>704</v>
      </c>
      <c r="C14" s="216">
        <v>1</v>
      </c>
      <c r="D14" s="215" t="s">
        <v>686</v>
      </c>
      <c r="E14" s="217">
        <v>24354</v>
      </c>
      <c r="F14" s="221" t="s">
        <v>229</v>
      </c>
      <c r="G14" s="215" t="s">
        <v>424</v>
      </c>
      <c r="H14" s="215" t="s">
        <v>424</v>
      </c>
      <c r="I14" s="242" t="s">
        <v>705</v>
      </c>
      <c r="J14" s="233" t="s">
        <v>229</v>
      </c>
      <c r="K14" s="232" t="s">
        <v>688</v>
      </c>
      <c r="L14" s="222"/>
    </row>
    <row r="15" spans="1:12" ht="27.75" customHeight="1">
      <c r="A15" s="243" t="s">
        <v>706</v>
      </c>
      <c r="B15" s="200" t="s">
        <v>386</v>
      </c>
      <c r="C15" s="200">
        <v>1</v>
      </c>
      <c r="D15" s="215" t="s">
        <v>686</v>
      </c>
      <c r="E15" s="201">
        <v>26701</v>
      </c>
      <c r="F15" s="202">
        <v>1604596</v>
      </c>
      <c r="G15" s="199" t="s">
        <v>707</v>
      </c>
      <c r="H15" s="215" t="s">
        <v>424</v>
      </c>
      <c r="I15" s="203">
        <v>44761</v>
      </c>
      <c r="J15" s="244" t="s">
        <v>229</v>
      </c>
      <c r="K15" s="232" t="s">
        <v>688</v>
      </c>
      <c r="L15" s="222"/>
    </row>
    <row r="16" spans="1:12" ht="27.75" customHeight="1">
      <c r="A16" s="199" t="s">
        <v>708</v>
      </c>
      <c r="B16" s="200" t="s">
        <v>229</v>
      </c>
      <c r="C16" s="200">
        <v>2</v>
      </c>
      <c r="D16" s="215" t="s">
        <v>686</v>
      </c>
      <c r="E16" s="245" t="s">
        <v>709</v>
      </c>
      <c r="F16" s="246" t="s">
        <v>229</v>
      </c>
      <c r="G16" s="199" t="s">
        <v>707</v>
      </c>
      <c r="H16" s="199" t="s">
        <v>710</v>
      </c>
      <c r="I16" s="203">
        <v>43525</v>
      </c>
      <c r="J16" s="244" t="s">
        <v>229</v>
      </c>
      <c r="K16" s="232" t="s">
        <v>688</v>
      </c>
      <c r="L16" s="222"/>
    </row>
    <row r="17" spans="1:12" ht="27.75" customHeight="1">
      <c r="A17" s="199" t="s">
        <v>711</v>
      </c>
      <c r="B17" s="200" t="s">
        <v>386</v>
      </c>
      <c r="C17" s="200">
        <v>1</v>
      </c>
      <c r="D17" s="215" t="s">
        <v>686</v>
      </c>
      <c r="E17" s="201">
        <v>24360</v>
      </c>
      <c r="F17" s="202">
        <v>117203.09999999999</v>
      </c>
      <c r="G17" s="199" t="s">
        <v>687</v>
      </c>
      <c r="H17" s="199" t="s">
        <v>424</v>
      </c>
      <c r="I17" s="203">
        <v>43619</v>
      </c>
      <c r="J17" s="244" t="s">
        <v>229</v>
      </c>
      <c r="K17" s="232" t="s">
        <v>688</v>
      </c>
      <c r="L17" s="206"/>
    </row>
    <row r="18" spans="1:12" ht="27.75" customHeight="1">
      <c r="A18" s="223" t="s">
        <v>712</v>
      </c>
      <c r="B18" s="223"/>
      <c r="C18" s="223"/>
      <c r="D18" s="247"/>
      <c r="E18" s="247"/>
      <c r="F18" s="248"/>
      <c r="G18" s="247"/>
      <c r="H18" s="247"/>
      <c r="I18" s="249"/>
      <c r="J18" s="247"/>
      <c r="K18" s="250"/>
      <c r="L18" s="206"/>
    </row>
    <row r="19" spans="1:12" ht="27.75" customHeight="1">
      <c r="A19" s="199" t="s">
        <v>713</v>
      </c>
      <c r="B19" s="200" t="s">
        <v>386</v>
      </c>
      <c r="C19" s="200">
        <v>1</v>
      </c>
      <c r="D19" s="199" t="s">
        <v>686</v>
      </c>
      <c r="E19" s="201">
        <v>24413</v>
      </c>
      <c r="F19" s="202">
        <v>3689000</v>
      </c>
      <c r="G19" s="199" t="s">
        <v>687</v>
      </c>
      <c r="H19" s="199" t="s">
        <v>424</v>
      </c>
      <c r="I19" s="203">
        <v>43619</v>
      </c>
      <c r="J19" s="204">
        <v>44280</v>
      </c>
      <c r="K19" s="251" t="s">
        <v>688</v>
      </c>
      <c r="L19" s="206"/>
    </row>
    <row r="20" spans="1:12" ht="27.75" customHeight="1">
      <c r="A20" s="199" t="s">
        <v>714</v>
      </c>
      <c r="B20" s="200" t="s">
        <v>691</v>
      </c>
      <c r="C20" s="200">
        <v>1</v>
      </c>
      <c r="D20" s="199" t="s">
        <v>686</v>
      </c>
      <c r="E20" s="252" t="s">
        <v>229</v>
      </c>
      <c r="F20" s="202">
        <v>5474000</v>
      </c>
      <c r="G20" s="199" t="s">
        <v>424</v>
      </c>
      <c r="H20" s="199" t="s">
        <v>424</v>
      </c>
      <c r="I20" s="244" t="s">
        <v>229</v>
      </c>
      <c r="J20" s="87" t="s">
        <v>229</v>
      </c>
      <c r="K20" s="251" t="s">
        <v>688</v>
      </c>
      <c r="L20" s="206"/>
    </row>
    <row r="21" spans="1:12" ht="27.75" customHeight="1">
      <c r="A21" s="253" t="s">
        <v>715</v>
      </c>
      <c r="B21" s="254" t="s">
        <v>637</v>
      </c>
      <c r="C21" s="254">
        <v>1</v>
      </c>
      <c r="D21" s="199" t="s">
        <v>686</v>
      </c>
      <c r="E21" s="255">
        <v>26997</v>
      </c>
      <c r="F21" s="256">
        <v>773500</v>
      </c>
      <c r="G21" s="257" t="s">
        <v>424</v>
      </c>
      <c r="H21" s="199" t="s">
        <v>424</v>
      </c>
      <c r="I21" s="213">
        <v>44797</v>
      </c>
      <c r="J21" s="241" t="s">
        <v>229</v>
      </c>
      <c r="K21" s="251" t="s">
        <v>688</v>
      </c>
      <c r="L21" s="206"/>
    </row>
    <row r="22" spans="1:12" ht="27.75" customHeight="1">
      <c r="A22" s="253" t="s">
        <v>716</v>
      </c>
      <c r="B22" s="254" t="s">
        <v>697</v>
      </c>
      <c r="C22" s="254">
        <v>1</v>
      </c>
      <c r="D22" s="199" t="s">
        <v>686</v>
      </c>
      <c r="E22" s="255">
        <v>27086</v>
      </c>
      <c r="F22" s="256">
        <v>5335000</v>
      </c>
      <c r="G22" s="257" t="s">
        <v>424</v>
      </c>
      <c r="H22" s="199" t="s">
        <v>424</v>
      </c>
      <c r="I22" s="213">
        <v>44824</v>
      </c>
      <c r="J22" s="241" t="s">
        <v>229</v>
      </c>
      <c r="K22" s="251" t="s">
        <v>688</v>
      </c>
      <c r="L22" s="258"/>
    </row>
    <row r="23" spans="1:12" ht="27.75" customHeight="1">
      <c r="A23" s="236" t="s">
        <v>717</v>
      </c>
      <c r="B23" s="237" t="s">
        <v>718</v>
      </c>
      <c r="C23" s="237">
        <v>1</v>
      </c>
      <c r="D23" s="199" t="s">
        <v>686</v>
      </c>
      <c r="E23" s="238">
        <v>26660</v>
      </c>
      <c r="F23" s="259">
        <v>315281</v>
      </c>
      <c r="G23" s="260" t="s">
        <v>424</v>
      </c>
      <c r="H23" s="199" t="s">
        <v>424</v>
      </c>
      <c r="I23" s="240">
        <v>44741</v>
      </c>
      <c r="J23" s="241" t="s">
        <v>229</v>
      </c>
      <c r="K23" s="251" t="s">
        <v>688</v>
      </c>
      <c r="L23" s="45"/>
    </row>
    <row r="24" spans="1:12" ht="27.75" customHeight="1">
      <c r="A24" s="253" t="s">
        <v>708</v>
      </c>
      <c r="B24" s="254" t="s">
        <v>719</v>
      </c>
      <c r="C24" s="254">
        <v>1</v>
      </c>
      <c r="D24" s="199" t="s">
        <v>686</v>
      </c>
      <c r="E24" s="255">
        <v>27124</v>
      </c>
      <c r="F24" s="256">
        <v>456979</v>
      </c>
      <c r="G24" s="257" t="s">
        <v>424</v>
      </c>
      <c r="H24" s="199" t="s">
        <v>424</v>
      </c>
      <c r="I24" s="213">
        <v>44819</v>
      </c>
      <c r="J24" s="241" t="s">
        <v>229</v>
      </c>
      <c r="K24" s="251" t="s">
        <v>720</v>
      </c>
      <c r="L24" s="45"/>
    </row>
    <row r="25" spans="1:12" ht="27.75" customHeight="1">
      <c r="A25" s="253" t="s">
        <v>721</v>
      </c>
      <c r="B25" s="254" t="s">
        <v>637</v>
      </c>
      <c r="C25" s="254">
        <v>1</v>
      </c>
      <c r="D25" s="199" t="s">
        <v>686</v>
      </c>
      <c r="E25" s="255">
        <v>26999</v>
      </c>
      <c r="F25" s="256">
        <v>3017840</v>
      </c>
      <c r="G25" s="257" t="s">
        <v>424</v>
      </c>
      <c r="H25" s="199" t="s">
        <v>424</v>
      </c>
      <c r="I25" s="213">
        <v>44802</v>
      </c>
      <c r="J25" s="241" t="s">
        <v>229</v>
      </c>
      <c r="K25" s="251" t="s">
        <v>688</v>
      </c>
      <c r="L25" s="45"/>
    </row>
    <row r="26" spans="1:12" ht="27.75" customHeight="1">
      <c r="A26" s="253" t="s">
        <v>722</v>
      </c>
      <c r="B26" s="254" t="s">
        <v>723</v>
      </c>
      <c r="C26" s="254">
        <v>1</v>
      </c>
      <c r="D26" s="199" t="s">
        <v>686</v>
      </c>
      <c r="E26" s="255">
        <v>15232</v>
      </c>
      <c r="F26" s="254" t="s">
        <v>229</v>
      </c>
      <c r="G26" s="257" t="s">
        <v>424</v>
      </c>
      <c r="H26" s="199" t="s">
        <v>424</v>
      </c>
      <c r="I26" s="261" t="s">
        <v>229</v>
      </c>
      <c r="J26" s="241" t="s">
        <v>229</v>
      </c>
      <c r="K26" s="251" t="s">
        <v>688</v>
      </c>
      <c r="L26" s="262"/>
    </row>
    <row r="27" spans="1:12" ht="27.75" customHeight="1">
      <c r="A27" s="223" t="s">
        <v>724</v>
      </c>
      <c r="B27" s="223"/>
      <c r="C27" s="223"/>
      <c r="D27" s="223"/>
      <c r="E27" s="223"/>
      <c r="F27" s="263"/>
      <c r="G27" s="223"/>
      <c r="H27" s="223"/>
      <c r="I27" s="264"/>
      <c r="J27" s="223"/>
      <c r="K27" s="265"/>
      <c r="L27" s="206"/>
    </row>
    <row r="28" spans="1:12" ht="27.75" customHeight="1">
      <c r="A28" s="199" t="s">
        <v>725</v>
      </c>
      <c r="B28" s="200" t="s">
        <v>386</v>
      </c>
      <c r="C28" s="200">
        <v>1</v>
      </c>
      <c r="D28" s="199" t="s">
        <v>686</v>
      </c>
      <c r="E28" s="201">
        <v>24349</v>
      </c>
      <c r="F28" s="202">
        <v>6783000</v>
      </c>
      <c r="G28" s="199" t="s">
        <v>687</v>
      </c>
      <c r="H28" s="199" t="s">
        <v>424</v>
      </c>
      <c r="I28" s="203">
        <v>43628</v>
      </c>
      <c r="J28" s="87" t="s">
        <v>229</v>
      </c>
      <c r="K28" s="205" t="s">
        <v>688</v>
      </c>
      <c r="L28" s="206"/>
    </row>
    <row r="29" spans="1:12" ht="27.75" customHeight="1">
      <c r="A29" s="199" t="s">
        <v>726</v>
      </c>
      <c r="B29" s="200" t="s">
        <v>386</v>
      </c>
      <c r="C29" s="200">
        <v>1</v>
      </c>
      <c r="D29" s="199" t="s">
        <v>686</v>
      </c>
      <c r="E29" s="201">
        <v>25398</v>
      </c>
      <c r="F29" s="202">
        <v>12495000</v>
      </c>
      <c r="G29" s="199" t="s">
        <v>687</v>
      </c>
      <c r="H29" s="199" t="s">
        <v>424</v>
      </c>
      <c r="I29" s="203">
        <v>44036</v>
      </c>
      <c r="J29" s="244" t="s">
        <v>229</v>
      </c>
      <c r="K29" s="205" t="s">
        <v>688</v>
      </c>
      <c r="L29" s="206"/>
    </row>
    <row r="30" spans="1:12" ht="27.75" customHeight="1">
      <c r="A30" s="199" t="s">
        <v>727</v>
      </c>
      <c r="B30" s="200" t="s">
        <v>602</v>
      </c>
      <c r="C30" s="200">
        <v>1</v>
      </c>
      <c r="D30" s="199" t="s">
        <v>686</v>
      </c>
      <c r="E30" s="201">
        <v>24356</v>
      </c>
      <c r="F30" s="202">
        <v>892500</v>
      </c>
      <c r="G30" s="199" t="s">
        <v>687</v>
      </c>
      <c r="H30" s="199" t="s">
        <v>424</v>
      </c>
      <c r="I30" s="203">
        <v>43630</v>
      </c>
      <c r="J30" s="204">
        <v>44749</v>
      </c>
      <c r="K30" s="205" t="s">
        <v>688</v>
      </c>
      <c r="L30" s="206"/>
    </row>
    <row r="31" spans="1:12" ht="27.75" customHeight="1">
      <c r="A31" s="199" t="s">
        <v>728</v>
      </c>
      <c r="B31" s="200" t="s">
        <v>519</v>
      </c>
      <c r="C31" s="200">
        <v>1</v>
      </c>
      <c r="D31" s="199" t="s">
        <v>686</v>
      </c>
      <c r="E31" s="252" t="s">
        <v>229</v>
      </c>
      <c r="F31" s="246" t="s">
        <v>229</v>
      </c>
      <c r="G31" s="215" t="s">
        <v>424</v>
      </c>
      <c r="H31" s="199" t="s">
        <v>424</v>
      </c>
      <c r="I31" s="203">
        <v>43626</v>
      </c>
      <c r="J31" s="204">
        <v>44516</v>
      </c>
      <c r="K31" s="205" t="s">
        <v>688</v>
      </c>
      <c r="L31" s="206"/>
    </row>
    <row r="32" spans="1:12" ht="27.75" customHeight="1">
      <c r="A32" s="199" t="s">
        <v>729</v>
      </c>
      <c r="B32" s="200" t="s">
        <v>639</v>
      </c>
      <c r="C32" s="200">
        <v>1</v>
      </c>
      <c r="D32" s="199" t="s">
        <v>686</v>
      </c>
      <c r="E32" s="201">
        <v>8189</v>
      </c>
      <c r="F32" s="246" t="s">
        <v>229</v>
      </c>
      <c r="G32" s="215" t="s">
        <v>424</v>
      </c>
      <c r="H32" s="199" t="s">
        <v>424</v>
      </c>
      <c r="I32" s="203">
        <v>43628</v>
      </c>
      <c r="J32" s="87" t="s">
        <v>229</v>
      </c>
      <c r="K32" s="205" t="s">
        <v>688</v>
      </c>
      <c r="L32" s="206"/>
    </row>
    <row r="33" spans="1:12" ht="27.75" customHeight="1">
      <c r="A33" s="199" t="s">
        <v>730</v>
      </c>
      <c r="B33" s="200" t="s">
        <v>639</v>
      </c>
      <c r="C33" s="200">
        <v>1</v>
      </c>
      <c r="D33" s="199" t="s">
        <v>686</v>
      </c>
      <c r="E33" s="201">
        <v>24351</v>
      </c>
      <c r="F33" s="202">
        <v>3071725.58</v>
      </c>
      <c r="G33" s="199" t="s">
        <v>687</v>
      </c>
      <c r="H33" s="199" t="s">
        <v>424</v>
      </c>
      <c r="I33" s="235">
        <v>43628</v>
      </c>
      <c r="J33" s="204">
        <v>43643</v>
      </c>
      <c r="K33" s="205" t="s">
        <v>688</v>
      </c>
      <c r="L33" s="206"/>
    </row>
    <row r="34" spans="1:12" ht="27.75" customHeight="1">
      <c r="A34" s="236" t="s">
        <v>731</v>
      </c>
      <c r="B34" s="237" t="s">
        <v>386</v>
      </c>
      <c r="C34" s="237">
        <v>1</v>
      </c>
      <c r="D34" s="199" t="s">
        <v>686</v>
      </c>
      <c r="E34" s="238">
        <v>26973</v>
      </c>
      <c r="F34" s="259">
        <v>1309000</v>
      </c>
      <c r="G34" s="215" t="s">
        <v>424</v>
      </c>
      <c r="H34" s="199" t="s">
        <v>424</v>
      </c>
      <c r="I34" s="240">
        <v>44784</v>
      </c>
      <c r="J34" s="241" t="s">
        <v>229</v>
      </c>
      <c r="K34" s="205" t="s">
        <v>688</v>
      </c>
      <c r="L34" s="206"/>
    </row>
    <row r="35" spans="1:12" ht="27.75" customHeight="1">
      <c r="A35" s="236" t="s">
        <v>732</v>
      </c>
      <c r="B35" s="237" t="s">
        <v>733</v>
      </c>
      <c r="C35" s="237">
        <v>1</v>
      </c>
      <c r="D35" s="199" t="s">
        <v>686</v>
      </c>
      <c r="E35" s="238">
        <v>26680</v>
      </c>
      <c r="F35" s="259">
        <v>355615</v>
      </c>
      <c r="G35" s="260" t="s">
        <v>424</v>
      </c>
      <c r="H35" s="199" t="s">
        <v>424</v>
      </c>
      <c r="I35" s="240">
        <v>44757</v>
      </c>
      <c r="J35" s="241" t="s">
        <v>229</v>
      </c>
      <c r="K35" s="205" t="s">
        <v>688</v>
      </c>
      <c r="L35" s="206"/>
    </row>
    <row r="36" spans="1:12" ht="27.75" customHeight="1">
      <c r="A36" s="236" t="s">
        <v>734</v>
      </c>
      <c r="B36" s="237" t="s">
        <v>733</v>
      </c>
      <c r="C36" s="237">
        <v>1</v>
      </c>
      <c r="D36" s="199" t="s">
        <v>686</v>
      </c>
      <c r="E36" s="238">
        <v>26680</v>
      </c>
      <c r="F36" s="259">
        <v>427972</v>
      </c>
      <c r="G36" s="260" t="s">
        <v>424</v>
      </c>
      <c r="H36" s="199" t="s">
        <v>424</v>
      </c>
      <c r="I36" s="240">
        <v>44757</v>
      </c>
      <c r="J36" s="241" t="s">
        <v>229</v>
      </c>
      <c r="K36" s="205" t="s">
        <v>688</v>
      </c>
      <c r="L36" s="206"/>
    </row>
    <row r="37" spans="1:12" ht="27.75" customHeight="1">
      <c r="A37" s="215" t="s">
        <v>735</v>
      </c>
      <c r="B37" s="216" t="s">
        <v>386</v>
      </c>
      <c r="C37" s="216">
        <v>1</v>
      </c>
      <c r="D37" s="199" t="s">
        <v>686</v>
      </c>
      <c r="E37" s="217">
        <v>25481</v>
      </c>
      <c r="F37" s="218">
        <v>442680</v>
      </c>
      <c r="G37" s="215" t="s">
        <v>687</v>
      </c>
      <c r="H37" s="215" t="s">
        <v>424</v>
      </c>
      <c r="I37" s="219">
        <v>44123</v>
      </c>
      <c r="J37" s="216" t="s">
        <v>229</v>
      </c>
      <c r="K37" s="205" t="s">
        <v>688</v>
      </c>
      <c r="L37" s="206"/>
    </row>
    <row r="38" spans="1:12" ht="27.75" customHeight="1">
      <c r="A38" s="199" t="s">
        <v>736</v>
      </c>
      <c r="B38" s="200" t="s">
        <v>602</v>
      </c>
      <c r="C38" s="200">
        <v>1</v>
      </c>
      <c r="D38" s="199" t="s">
        <v>686</v>
      </c>
      <c r="E38" s="201">
        <v>24350</v>
      </c>
      <c r="F38" s="202">
        <v>1502970</v>
      </c>
      <c r="G38" s="199" t="s">
        <v>687</v>
      </c>
      <c r="H38" s="199" t="s">
        <v>424</v>
      </c>
      <c r="I38" s="203">
        <v>43630</v>
      </c>
      <c r="J38" s="204">
        <v>43643</v>
      </c>
      <c r="K38" s="205" t="s">
        <v>688</v>
      </c>
      <c r="L38" s="206"/>
    </row>
    <row r="39" spans="1:12" ht="27.75" customHeight="1">
      <c r="A39" s="199" t="s">
        <v>702</v>
      </c>
      <c r="B39" s="200" t="s">
        <v>386</v>
      </c>
      <c r="C39" s="200">
        <v>2</v>
      </c>
      <c r="D39" s="199" t="s">
        <v>686</v>
      </c>
      <c r="E39" s="201">
        <v>24354</v>
      </c>
      <c r="F39" s="202">
        <v>234406.19999999998</v>
      </c>
      <c r="G39" s="199" t="s">
        <v>687</v>
      </c>
      <c r="H39" s="199" t="s">
        <v>424</v>
      </c>
      <c r="I39" s="203">
        <v>43619</v>
      </c>
      <c r="J39" s="87" t="s">
        <v>229</v>
      </c>
      <c r="K39" s="205" t="s">
        <v>688</v>
      </c>
      <c r="L39" s="206"/>
    </row>
    <row r="40" spans="1:12" ht="27.75" customHeight="1">
      <c r="A40" s="199" t="s">
        <v>737</v>
      </c>
      <c r="B40" s="200" t="s">
        <v>602</v>
      </c>
      <c r="C40" s="200">
        <v>1</v>
      </c>
      <c r="D40" s="199" t="s">
        <v>686</v>
      </c>
      <c r="E40" s="201">
        <v>24358</v>
      </c>
      <c r="F40" s="202">
        <v>666400</v>
      </c>
      <c r="G40" s="199" t="s">
        <v>687</v>
      </c>
      <c r="H40" s="199" t="s">
        <v>424</v>
      </c>
      <c r="I40" s="203">
        <v>43630</v>
      </c>
      <c r="J40" s="87" t="s">
        <v>229</v>
      </c>
      <c r="K40" s="205" t="s">
        <v>688</v>
      </c>
      <c r="L40" s="262"/>
    </row>
    <row r="41" spans="1:12" ht="27.75" customHeight="1">
      <c r="A41" s="199" t="s">
        <v>738</v>
      </c>
      <c r="B41" s="200" t="s">
        <v>704</v>
      </c>
      <c r="C41" s="200">
        <v>1</v>
      </c>
      <c r="D41" s="199" t="s">
        <v>686</v>
      </c>
      <c r="E41" s="201">
        <v>25635</v>
      </c>
      <c r="F41" s="202">
        <v>251578</v>
      </c>
      <c r="G41" s="199" t="s">
        <v>687</v>
      </c>
      <c r="H41" s="199" t="s">
        <v>424</v>
      </c>
      <c r="I41" s="203">
        <v>44223</v>
      </c>
      <c r="J41" s="244" t="s">
        <v>229</v>
      </c>
      <c r="K41" s="205" t="s">
        <v>688</v>
      </c>
      <c r="L41" s="206"/>
    </row>
    <row r="42" spans="1:12" ht="27.75" customHeight="1">
      <c r="A42" s="199" t="s">
        <v>739</v>
      </c>
      <c r="B42" s="200" t="s">
        <v>602</v>
      </c>
      <c r="C42" s="200">
        <v>1</v>
      </c>
      <c r="D42" s="199" t="s">
        <v>686</v>
      </c>
      <c r="E42" s="201">
        <v>24352</v>
      </c>
      <c r="F42" s="202">
        <v>535500</v>
      </c>
      <c r="G42" s="199" t="s">
        <v>687</v>
      </c>
      <c r="H42" s="199" t="s">
        <v>424</v>
      </c>
      <c r="I42" s="203">
        <v>43630</v>
      </c>
      <c r="J42" s="87" t="s">
        <v>229</v>
      </c>
      <c r="K42" s="205" t="s">
        <v>688</v>
      </c>
      <c r="L42" s="206"/>
    </row>
    <row r="43" spans="1:12" ht="27.75" customHeight="1">
      <c r="A43" s="266" t="s">
        <v>740</v>
      </c>
      <c r="B43" s="200" t="s">
        <v>229</v>
      </c>
      <c r="C43" s="200"/>
      <c r="D43" s="199" t="s">
        <v>686</v>
      </c>
      <c r="E43" s="201">
        <v>17054</v>
      </c>
      <c r="F43" s="246" t="s">
        <v>229</v>
      </c>
      <c r="G43" s="199" t="s">
        <v>687</v>
      </c>
      <c r="H43" s="199" t="s">
        <v>424</v>
      </c>
      <c r="I43" s="244" t="s">
        <v>229</v>
      </c>
      <c r="J43" s="244" t="s">
        <v>229</v>
      </c>
      <c r="K43" s="205" t="s">
        <v>688</v>
      </c>
      <c r="L43" s="222"/>
    </row>
    <row r="44" spans="1:12" ht="27.75" customHeight="1">
      <c r="A44" s="21" t="s">
        <v>741</v>
      </c>
      <c r="B44" s="46" t="s">
        <v>742</v>
      </c>
      <c r="C44" s="46">
        <v>1</v>
      </c>
      <c r="D44" s="47" t="s">
        <v>743</v>
      </c>
      <c r="E44" s="267" t="s">
        <v>229</v>
      </c>
      <c r="F44" s="47" t="s">
        <v>229</v>
      </c>
      <c r="G44" s="96" t="s">
        <v>744</v>
      </c>
      <c r="H44" s="268" t="s">
        <v>744</v>
      </c>
      <c r="I44" s="47" t="s">
        <v>229</v>
      </c>
      <c r="J44" s="244" t="s">
        <v>229</v>
      </c>
      <c r="K44" s="205" t="s">
        <v>688</v>
      </c>
      <c r="L44" s="21"/>
    </row>
    <row r="45" spans="1:12" ht="27.75" customHeight="1">
      <c r="A45" s="83" t="s">
        <v>745</v>
      </c>
      <c r="B45" s="269" t="s">
        <v>746</v>
      </c>
      <c r="C45" s="200">
        <v>1</v>
      </c>
      <c r="D45" s="47" t="s">
        <v>743</v>
      </c>
      <c r="E45" s="267" t="s">
        <v>229</v>
      </c>
      <c r="F45" s="47" t="s">
        <v>229</v>
      </c>
      <c r="G45" s="96" t="s">
        <v>744</v>
      </c>
      <c r="H45" s="268" t="s">
        <v>744</v>
      </c>
      <c r="I45" s="47" t="s">
        <v>229</v>
      </c>
      <c r="J45" s="244" t="s">
        <v>229</v>
      </c>
      <c r="K45" s="205" t="s">
        <v>688</v>
      </c>
      <c r="L45" s="222"/>
    </row>
    <row r="46" spans="1:12" ht="27.75" customHeight="1">
      <c r="A46" s="83" t="s">
        <v>747</v>
      </c>
      <c r="B46" s="269" t="s">
        <v>748</v>
      </c>
      <c r="C46" s="200">
        <v>1</v>
      </c>
      <c r="D46" s="47" t="s">
        <v>743</v>
      </c>
      <c r="E46" s="267" t="s">
        <v>229</v>
      </c>
      <c r="F46" s="47" t="s">
        <v>229</v>
      </c>
      <c r="G46" s="96" t="s">
        <v>744</v>
      </c>
      <c r="H46" s="268" t="s">
        <v>744</v>
      </c>
      <c r="I46" s="47" t="s">
        <v>229</v>
      </c>
      <c r="J46" s="244" t="s">
        <v>229</v>
      </c>
      <c r="K46" s="205" t="s">
        <v>688</v>
      </c>
      <c r="L46" s="222"/>
    </row>
    <row r="47" spans="1:12" ht="27.75" customHeight="1">
      <c r="A47" s="83" t="s">
        <v>749</v>
      </c>
      <c r="B47" s="270" t="s">
        <v>750</v>
      </c>
      <c r="C47" s="200">
        <v>1</v>
      </c>
      <c r="D47" s="47" t="s">
        <v>743</v>
      </c>
      <c r="E47" s="267" t="s">
        <v>229</v>
      </c>
      <c r="F47" s="47" t="s">
        <v>229</v>
      </c>
      <c r="G47" s="96" t="s">
        <v>744</v>
      </c>
      <c r="H47" s="268" t="s">
        <v>744</v>
      </c>
      <c r="I47" s="47" t="s">
        <v>229</v>
      </c>
      <c r="J47" s="244" t="s">
        <v>229</v>
      </c>
      <c r="K47" s="205" t="s">
        <v>688</v>
      </c>
      <c r="L47" s="222"/>
    </row>
    <row r="48" spans="1:12" ht="27.75" customHeight="1">
      <c r="A48" s="83" t="s">
        <v>751</v>
      </c>
      <c r="B48" s="269" t="s">
        <v>704</v>
      </c>
      <c r="C48" s="200">
        <v>1</v>
      </c>
      <c r="D48" s="47" t="s">
        <v>743</v>
      </c>
      <c r="E48" s="267" t="s">
        <v>229</v>
      </c>
      <c r="F48" s="47" t="s">
        <v>229</v>
      </c>
      <c r="G48" s="96" t="s">
        <v>744</v>
      </c>
      <c r="H48" s="268" t="s">
        <v>744</v>
      </c>
      <c r="I48" s="47" t="s">
        <v>229</v>
      </c>
      <c r="J48" s="244" t="s">
        <v>229</v>
      </c>
      <c r="K48" s="205" t="s">
        <v>688</v>
      </c>
      <c r="L48" s="222"/>
    </row>
    <row r="49" spans="1:12" ht="27.75" customHeight="1">
      <c r="A49" s="83" t="s">
        <v>752</v>
      </c>
      <c r="B49" s="270" t="s">
        <v>753</v>
      </c>
      <c r="C49" s="200">
        <v>1</v>
      </c>
      <c r="D49" s="47" t="s">
        <v>743</v>
      </c>
      <c r="E49" s="267" t="s">
        <v>229</v>
      </c>
      <c r="F49" s="47" t="s">
        <v>229</v>
      </c>
      <c r="G49" s="96" t="s">
        <v>744</v>
      </c>
      <c r="H49" s="268" t="s">
        <v>744</v>
      </c>
      <c r="I49" s="47" t="s">
        <v>229</v>
      </c>
      <c r="J49" s="244" t="s">
        <v>229</v>
      </c>
      <c r="K49" s="205" t="s">
        <v>688</v>
      </c>
      <c r="L49" s="222"/>
    </row>
    <row r="50" spans="1:12" ht="27.75" customHeight="1">
      <c r="A50" s="223" t="s">
        <v>754</v>
      </c>
      <c r="B50" s="223"/>
      <c r="C50" s="223"/>
      <c r="D50" s="223"/>
      <c r="E50" s="223"/>
      <c r="F50" s="227"/>
      <c r="G50" s="223"/>
      <c r="H50" s="223"/>
      <c r="I50" s="223"/>
      <c r="J50" s="223"/>
      <c r="K50" s="265"/>
      <c r="L50" s="222"/>
    </row>
    <row r="51" spans="1:12" ht="27.75" customHeight="1">
      <c r="A51" s="83" t="s">
        <v>755</v>
      </c>
      <c r="B51" s="269" t="s">
        <v>719</v>
      </c>
      <c r="C51" s="200">
        <v>1</v>
      </c>
      <c r="D51" s="47" t="s">
        <v>686</v>
      </c>
      <c r="E51" s="271">
        <v>27852</v>
      </c>
      <c r="F51" s="272">
        <v>253240</v>
      </c>
      <c r="G51" s="83" t="s">
        <v>756</v>
      </c>
      <c r="H51" s="83" t="s">
        <v>424</v>
      </c>
      <c r="I51" s="47" t="s">
        <v>229</v>
      </c>
      <c r="J51" s="244" t="s">
        <v>229</v>
      </c>
      <c r="K51" s="205" t="s">
        <v>688</v>
      </c>
      <c r="L51" s="222"/>
    </row>
    <row r="52" spans="1:12" ht="27.75" customHeight="1">
      <c r="A52" s="223" t="s">
        <v>757</v>
      </c>
      <c r="B52" s="223"/>
      <c r="C52" s="223"/>
      <c r="D52" s="223"/>
      <c r="E52" s="223"/>
      <c r="F52" s="227"/>
      <c r="G52" s="223"/>
      <c r="H52" s="223"/>
      <c r="I52" s="223"/>
      <c r="J52" s="223"/>
      <c r="K52" s="265"/>
      <c r="L52" s="222"/>
    </row>
    <row r="53" spans="1:12" ht="27.75" customHeight="1">
      <c r="A53" s="199" t="s">
        <v>758</v>
      </c>
      <c r="B53" s="200" t="s">
        <v>386</v>
      </c>
      <c r="C53" s="200">
        <v>1</v>
      </c>
      <c r="D53" s="199" t="s">
        <v>686</v>
      </c>
      <c r="E53" s="201">
        <v>24373</v>
      </c>
      <c r="F53" s="202">
        <v>498113.76999999996</v>
      </c>
      <c r="G53" s="199" t="s">
        <v>687</v>
      </c>
      <c r="H53" s="199" t="s">
        <v>424</v>
      </c>
      <c r="I53" s="203">
        <v>43619</v>
      </c>
      <c r="J53" s="244" t="s">
        <v>229</v>
      </c>
      <c r="K53" s="205" t="s">
        <v>688</v>
      </c>
      <c r="L53" s="222"/>
    </row>
    <row r="54" spans="1:12" ht="27.75" customHeight="1">
      <c r="A54" s="199" t="s">
        <v>759</v>
      </c>
      <c r="B54" s="200" t="s">
        <v>386</v>
      </c>
      <c r="C54" s="200">
        <v>1</v>
      </c>
      <c r="D54" s="199" t="s">
        <v>686</v>
      </c>
      <c r="E54" s="201">
        <v>24364</v>
      </c>
      <c r="F54" s="202">
        <v>4219740</v>
      </c>
      <c r="G54" s="199" t="s">
        <v>687</v>
      </c>
      <c r="H54" s="199" t="s">
        <v>424</v>
      </c>
      <c r="I54" s="203">
        <v>43858</v>
      </c>
      <c r="J54" s="203">
        <v>44815</v>
      </c>
      <c r="K54" s="205" t="s">
        <v>688</v>
      </c>
      <c r="L54" s="222"/>
    </row>
    <row r="55" spans="1:12" ht="27.75" customHeight="1">
      <c r="A55" s="199" t="s">
        <v>716</v>
      </c>
      <c r="B55" s="200" t="s">
        <v>697</v>
      </c>
      <c r="C55" s="200">
        <v>1</v>
      </c>
      <c r="D55" s="199" t="s">
        <v>686</v>
      </c>
      <c r="E55" s="201">
        <v>24365</v>
      </c>
      <c r="F55" s="202">
        <v>4165000</v>
      </c>
      <c r="G55" s="199" t="s">
        <v>687</v>
      </c>
      <c r="H55" s="199" t="s">
        <v>424</v>
      </c>
      <c r="I55" s="203">
        <v>43629</v>
      </c>
      <c r="J55" s="203">
        <v>44749</v>
      </c>
      <c r="K55" s="232" t="s">
        <v>698</v>
      </c>
      <c r="L55" s="222"/>
    </row>
    <row r="56" spans="1:12" ht="27.75" customHeight="1">
      <c r="A56" s="199" t="s">
        <v>760</v>
      </c>
      <c r="B56" s="200" t="s">
        <v>704</v>
      </c>
      <c r="C56" s="200">
        <v>1</v>
      </c>
      <c r="D56" s="199" t="s">
        <v>686</v>
      </c>
      <c r="E56" s="201">
        <v>25278</v>
      </c>
      <c r="F56" s="202">
        <v>2261000</v>
      </c>
      <c r="G56" s="199" t="s">
        <v>687</v>
      </c>
      <c r="H56" s="199" t="s">
        <v>424</v>
      </c>
      <c r="I56" s="203">
        <v>44029</v>
      </c>
      <c r="J56" s="244" t="s">
        <v>229</v>
      </c>
      <c r="K56" s="232" t="s">
        <v>688</v>
      </c>
      <c r="L56" s="206"/>
    </row>
    <row r="57" spans="1:12" ht="27.75" customHeight="1">
      <c r="A57" s="236" t="s">
        <v>761</v>
      </c>
      <c r="B57" s="237" t="s">
        <v>511</v>
      </c>
      <c r="C57" s="237">
        <v>1</v>
      </c>
      <c r="D57" s="199" t="s">
        <v>686</v>
      </c>
      <c r="E57" s="238">
        <v>26678</v>
      </c>
      <c r="F57" s="259">
        <v>377998</v>
      </c>
      <c r="G57" s="260" t="s">
        <v>424</v>
      </c>
      <c r="H57" s="199" t="s">
        <v>424</v>
      </c>
      <c r="I57" s="240">
        <v>44754</v>
      </c>
      <c r="J57" s="241" t="s">
        <v>229</v>
      </c>
      <c r="K57" s="232" t="s">
        <v>688</v>
      </c>
      <c r="L57" s="262"/>
    </row>
    <row r="58" spans="1:12" ht="27.75" customHeight="1">
      <c r="A58" s="236" t="s">
        <v>762</v>
      </c>
      <c r="B58" s="237" t="s">
        <v>511</v>
      </c>
      <c r="C58" s="237">
        <v>1</v>
      </c>
      <c r="D58" s="199" t="s">
        <v>686</v>
      </c>
      <c r="E58" s="238">
        <v>26679</v>
      </c>
      <c r="F58" s="259">
        <v>113991</v>
      </c>
      <c r="G58" s="260" t="s">
        <v>424</v>
      </c>
      <c r="H58" s="199" t="s">
        <v>424</v>
      </c>
      <c r="I58" s="240">
        <v>44754</v>
      </c>
      <c r="J58" s="241" t="s">
        <v>229</v>
      </c>
      <c r="K58" s="232" t="s">
        <v>688</v>
      </c>
      <c r="L58" s="273"/>
    </row>
    <row r="59" spans="1:12" ht="27.75" customHeight="1">
      <c r="A59" s="236" t="s">
        <v>763</v>
      </c>
      <c r="B59" s="237" t="s">
        <v>764</v>
      </c>
      <c r="C59" s="237">
        <v>1</v>
      </c>
      <c r="D59" s="199" t="s">
        <v>686</v>
      </c>
      <c r="E59" s="238">
        <v>26662</v>
      </c>
      <c r="F59" s="259">
        <v>357000</v>
      </c>
      <c r="G59" s="260" t="s">
        <v>765</v>
      </c>
      <c r="H59" s="199" t="s">
        <v>424</v>
      </c>
      <c r="I59" s="240">
        <v>44754</v>
      </c>
      <c r="J59" s="241" t="s">
        <v>229</v>
      </c>
      <c r="K59" s="232" t="s">
        <v>688</v>
      </c>
      <c r="L59" s="274"/>
    </row>
    <row r="60" spans="1:12" ht="27.75" customHeight="1">
      <c r="A60" s="236" t="s">
        <v>763</v>
      </c>
      <c r="B60" s="237" t="s">
        <v>764</v>
      </c>
      <c r="C60" s="237">
        <v>1</v>
      </c>
      <c r="D60" s="199" t="s">
        <v>686</v>
      </c>
      <c r="E60" s="238">
        <v>26055</v>
      </c>
      <c r="F60" s="275">
        <v>238</v>
      </c>
      <c r="G60" s="260" t="s">
        <v>765</v>
      </c>
      <c r="H60" s="199" t="s">
        <v>766</v>
      </c>
      <c r="I60" s="240">
        <v>44426</v>
      </c>
      <c r="J60" s="241" t="s">
        <v>229</v>
      </c>
      <c r="K60" s="232" t="s">
        <v>688</v>
      </c>
      <c r="L60" s="274"/>
    </row>
    <row r="61" spans="1:12" ht="27.75" customHeight="1">
      <c r="A61" s="236" t="s">
        <v>717</v>
      </c>
      <c r="B61" s="237" t="s">
        <v>718</v>
      </c>
      <c r="C61" s="237">
        <v>1</v>
      </c>
      <c r="D61" s="199" t="s">
        <v>686</v>
      </c>
      <c r="E61" s="238">
        <v>26660</v>
      </c>
      <c r="F61" s="259">
        <v>315281</v>
      </c>
      <c r="G61" s="260" t="s">
        <v>424</v>
      </c>
      <c r="H61" s="199" t="s">
        <v>424</v>
      </c>
      <c r="I61" s="240">
        <v>44741</v>
      </c>
      <c r="J61" s="241" t="s">
        <v>229</v>
      </c>
      <c r="K61" s="232" t="s">
        <v>688</v>
      </c>
      <c r="L61" s="274"/>
    </row>
    <row r="62" spans="1:12" ht="27.75" customHeight="1">
      <c r="A62" s="199" t="s">
        <v>767</v>
      </c>
      <c r="B62" s="276" t="s">
        <v>768</v>
      </c>
      <c r="C62" s="47">
        <v>2</v>
      </c>
      <c r="D62" s="83" t="s">
        <v>692</v>
      </c>
      <c r="E62" s="271" t="s">
        <v>769</v>
      </c>
      <c r="F62" s="277">
        <v>416500</v>
      </c>
      <c r="G62" s="199" t="s">
        <v>692</v>
      </c>
      <c r="H62" s="199" t="s">
        <v>770</v>
      </c>
      <c r="I62" s="204">
        <v>43762</v>
      </c>
      <c r="J62" s="244" t="s">
        <v>229</v>
      </c>
      <c r="K62" s="232" t="s">
        <v>688</v>
      </c>
      <c r="L62" s="274"/>
    </row>
    <row r="63" spans="1:12" ht="27.75" customHeight="1">
      <c r="A63" s="199" t="s">
        <v>771</v>
      </c>
      <c r="B63" s="200" t="s">
        <v>530</v>
      </c>
      <c r="C63" s="200">
        <v>1</v>
      </c>
      <c r="D63" s="199" t="s">
        <v>686</v>
      </c>
      <c r="E63" s="252" t="s">
        <v>229</v>
      </c>
      <c r="F63" s="246" t="s">
        <v>229</v>
      </c>
      <c r="G63" s="199" t="s">
        <v>765</v>
      </c>
      <c r="H63" s="199" t="s">
        <v>424</v>
      </c>
      <c r="I63" s="244" t="s">
        <v>229</v>
      </c>
      <c r="J63" s="244" t="s">
        <v>229</v>
      </c>
      <c r="K63" s="232" t="s">
        <v>688</v>
      </c>
      <c r="L63" s="278"/>
    </row>
    <row r="64" spans="1:12">
      <c r="A64" s="199" t="s">
        <v>772</v>
      </c>
      <c r="B64" s="200" t="s">
        <v>719</v>
      </c>
      <c r="C64" s="200">
        <v>1</v>
      </c>
      <c r="D64" s="199" t="s">
        <v>686</v>
      </c>
      <c r="E64" s="201">
        <v>25504</v>
      </c>
      <c r="F64" s="202">
        <v>257980</v>
      </c>
      <c r="G64" s="199" t="s">
        <v>687</v>
      </c>
      <c r="H64" s="199" t="s">
        <v>770</v>
      </c>
      <c r="I64" s="203">
        <v>44159</v>
      </c>
      <c r="J64" s="244" t="s">
        <v>229</v>
      </c>
      <c r="K64" s="232" t="s">
        <v>688</v>
      </c>
      <c r="L64" s="234"/>
    </row>
    <row r="65" spans="1:12">
      <c r="A65" s="199" t="s">
        <v>773</v>
      </c>
      <c r="B65" s="200" t="s">
        <v>602</v>
      </c>
      <c r="C65" s="200">
        <v>1</v>
      </c>
      <c r="D65" s="199" t="s">
        <v>686</v>
      </c>
      <c r="E65" s="201">
        <v>24348</v>
      </c>
      <c r="F65" s="202">
        <v>440300</v>
      </c>
      <c r="G65" s="199" t="s">
        <v>687</v>
      </c>
      <c r="H65" s="199" t="s">
        <v>424</v>
      </c>
      <c r="I65" s="203">
        <v>43652</v>
      </c>
      <c r="J65" s="244" t="s">
        <v>229</v>
      </c>
      <c r="K65" s="232" t="s">
        <v>688</v>
      </c>
      <c r="L65" s="206"/>
    </row>
    <row r="66" spans="1:12">
      <c r="A66" s="223" t="s">
        <v>774</v>
      </c>
      <c r="B66" s="223"/>
      <c r="C66" s="223"/>
      <c r="D66" s="223"/>
      <c r="E66" s="223"/>
      <c r="F66" s="227"/>
      <c r="G66" s="223"/>
      <c r="H66" s="223"/>
      <c r="I66" s="223"/>
      <c r="J66" s="223"/>
      <c r="K66" s="265"/>
      <c r="L66" s="206"/>
    </row>
    <row r="67" spans="1:12">
      <c r="A67" s="199" t="s">
        <v>775</v>
      </c>
      <c r="B67" s="200" t="s">
        <v>386</v>
      </c>
      <c r="C67" s="200">
        <v>1</v>
      </c>
      <c r="D67" s="199" t="s">
        <v>686</v>
      </c>
      <c r="E67" s="245">
        <v>24363</v>
      </c>
      <c r="F67" s="202">
        <v>3006063.76</v>
      </c>
      <c r="G67" s="199" t="s">
        <v>687</v>
      </c>
      <c r="H67" s="199" t="s">
        <v>424</v>
      </c>
      <c r="I67" s="203">
        <v>43619</v>
      </c>
      <c r="J67" s="203">
        <v>44111</v>
      </c>
      <c r="K67" s="273" t="s">
        <v>776</v>
      </c>
      <c r="L67" s="206"/>
    </row>
    <row r="68" spans="1:12">
      <c r="A68" s="199" t="s">
        <v>777</v>
      </c>
      <c r="B68" s="200" t="s">
        <v>386</v>
      </c>
      <c r="C68" s="200">
        <v>1</v>
      </c>
      <c r="D68" s="199" t="s">
        <v>686</v>
      </c>
      <c r="E68" s="252" t="s">
        <v>229</v>
      </c>
      <c r="F68" s="202">
        <v>3661251.5799999996</v>
      </c>
      <c r="G68" s="199" t="s">
        <v>687</v>
      </c>
      <c r="H68" s="199" t="s">
        <v>424</v>
      </c>
      <c r="I68" s="203">
        <v>43639</v>
      </c>
      <c r="J68" s="203">
        <v>44111</v>
      </c>
      <c r="K68" s="274"/>
      <c r="L68" s="206"/>
    </row>
    <row r="69" spans="1:12">
      <c r="A69" s="199" t="s">
        <v>778</v>
      </c>
      <c r="B69" s="200" t="s">
        <v>386</v>
      </c>
      <c r="C69" s="200">
        <v>1</v>
      </c>
      <c r="D69" s="199" t="s">
        <v>686</v>
      </c>
      <c r="E69" s="252" t="s">
        <v>229</v>
      </c>
      <c r="F69" s="202">
        <v>110812.79999999999</v>
      </c>
      <c r="G69" s="199" t="s">
        <v>687</v>
      </c>
      <c r="H69" s="199" t="s">
        <v>424</v>
      </c>
      <c r="I69" s="203">
        <v>43619</v>
      </c>
      <c r="J69" s="203">
        <v>44111</v>
      </c>
      <c r="K69" s="274"/>
      <c r="L69" s="279"/>
    </row>
    <row r="70" spans="1:12">
      <c r="A70" s="199" t="s">
        <v>779</v>
      </c>
      <c r="B70" s="200" t="s">
        <v>386</v>
      </c>
      <c r="C70" s="200">
        <v>1</v>
      </c>
      <c r="D70" s="199" t="s">
        <v>686</v>
      </c>
      <c r="E70" s="252" t="s">
        <v>229</v>
      </c>
      <c r="F70" s="202">
        <v>725747.67999999993</v>
      </c>
      <c r="G70" s="199" t="s">
        <v>687</v>
      </c>
      <c r="H70" s="199" t="s">
        <v>424</v>
      </c>
      <c r="I70" s="203">
        <v>43619</v>
      </c>
      <c r="J70" s="203">
        <v>44111</v>
      </c>
      <c r="K70" s="274"/>
      <c r="L70" s="206"/>
    </row>
    <row r="71" spans="1:12">
      <c r="A71" s="199" t="s">
        <v>780</v>
      </c>
      <c r="B71" s="200" t="s">
        <v>386</v>
      </c>
      <c r="C71" s="200">
        <v>1</v>
      </c>
      <c r="D71" s="199" t="s">
        <v>686</v>
      </c>
      <c r="E71" s="252" t="s">
        <v>229</v>
      </c>
      <c r="F71" s="202">
        <v>1261400</v>
      </c>
      <c r="G71" s="199" t="s">
        <v>687</v>
      </c>
      <c r="H71" s="199" t="s">
        <v>424</v>
      </c>
      <c r="I71" s="203">
        <v>43639</v>
      </c>
      <c r="J71" s="203">
        <v>44111</v>
      </c>
      <c r="K71" s="278"/>
    </row>
    <row r="72" spans="1:12">
      <c r="A72" s="223" t="s">
        <v>781</v>
      </c>
      <c r="B72" s="224"/>
      <c r="C72" s="224"/>
      <c r="D72" s="225"/>
      <c r="E72" s="226"/>
      <c r="F72" s="227"/>
      <c r="G72" s="225"/>
      <c r="H72" s="225"/>
      <c r="I72" s="225"/>
      <c r="J72" s="225"/>
      <c r="K72" s="229"/>
    </row>
    <row r="73" spans="1:12">
      <c r="A73" s="199" t="s">
        <v>782</v>
      </c>
      <c r="B73" s="200" t="s">
        <v>697</v>
      </c>
      <c r="C73" s="200">
        <v>1</v>
      </c>
      <c r="D73" s="199" t="s">
        <v>686</v>
      </c>
      <c r="E73" s="201">
        <v>24418</v>
      </c>
      <c r="F73" s="202">
        <v>4575550</v>
      </c>
      <c r="G73" s="199" t="s">
        <v>692</v>
      </c>
      <c r="H73" s="199" t="s">
        <v>770</v>
      </c>
      <c r="I73" s="203">
        <v>43622</v>
      </c>
      <c r="J73" s="244" t="s">
        <v>229</v>
      </c>
      <c r="K73" s="205" t="s">
        <v>688</v>
      </c>
    </row>
    <row r="74" spans="1:12">
      <c r="A74" s="236" t="s">
        <v>783</v>
      </c>
      <c r="B74" s="237" t="s">
        <v>784</v>
      </c>
      <c r="C74" s="237">
        <v>1</v>
      </c>
      <c r="D74" s="199" t="s">
        <v>686</v>
      </c>
      <c r="E74" s="238">
        <v>26699</v>
      </c>
      <c r="F74" s="259">
        <v>313000</v>
      </c>
      <c r="G74" s="260" t="s">
        <v>424</v>
      </c>
      <c r="H74" s="199" t="s">
        <v>424</v>
      </c>
      <c r="I74" s="240">
        <v>44756</v>
      </c>
      <c r="J74" s="280" t="s">
        <v>229</v>
      </c>
      <c r="K74" s="205" t="s">
        <v>688</v>
      </c>
    </row>
    <row r="75" spans="1:12">
      <c r="A75" s="199" t="s">
        <v>785</v>
      </c>
      <c r="B75" s="200" t="s">
        <v>386</v>
      </c>
      <c r="C75" s="200">
        <v>1</v>
      </c>
      <c r="D75" s="199" t="s">
        <v>686</v>
      </c>
      <c r="E75" s="201">
        <v>24362</v>
      </c>
      <c r="F75" s="202">
        <v>3927000</v>
      </c>
      <c r="G75" s="199" t="s">
        <v>687</v>
      </c>
      <c r="H75" s="199" t="s">
        <v>424</v>
      </c>
      <c r="I75" s="235">
        <v>43619</v>
      </c>
      <c r="J75" s="244" t="s">
        <v>229</v>
      </c>
      <c r="K75" s="205" t="s">
        <v>688</v>
      </c>
    </row>
    <row r="76" spans="1:12">
      <c r="A76" s="199" t="s">
        <v>786</v>
      </c>
      <c r="B76" s="200" t="s">
        <v>386</v>
      </c>
      <c r="C76" s="200">
        <v>1</v>
      </c>
      <c r="D76" s="199" t="s">
        <v>686</v>
      </c>
      <c r="E76" s="201">
        <v>24367</v>
      </c>
      <c r="F76" s="202">
        <v>3570000</v>
      </c>
      <c r="G76" s="199" t="s">
        <v>687</v>
      </c>
      <c r="H76" s="199" t="s">
        <v>424</v>
      </c>
      <c r="I76" s="203">
        <v>43619</v>
      </c>
      <c r="J76" s="244" t="s">
        <v>229</v>
      </c>
      <c r="K76" s="205" t="s">
        <v>688</v>
      </c>
    </row>
    <row r="77" spans="1:12">
      <c r="A77" s="199" t="s">
        <v>787</v>
      </c>
      <c r="B77" s="200" t="s">
        <v>691</v>
      </c>
      <c r="C77" s="200">
        <v>1</v>
      </c>
      <c r="D77" s="199" t="s">
        <v>686</v>
      </c>
      <c r="E77" s="201">
        <v>24368</v>
      </c>
      <c r="F77" s="246" t="s">
        <v>229</v>
      </c>
      <c r="G77" s="199" t="s">
        <v>687</v>
      </c>
      <c r="H77" s="199" t="s">
        <v>424</v>
      </c>
      <c r="I77" s="244" t="s">
        <v>229</v>
      </c>
      <c r="J77" s="203">
        <v>44869</v>
      </c>
      <c r="K77" s="205" t="s">
        <v>688</v>
      </c>
    </row>
    <row r="78" spans="1:12">
      <c r="A78" s="199" t="s">
        <v>788</v>
      </c>
      <c r="B78" s="200" t="s">
        <v>229</v>
      </c>
      <c r="C78" s="200">
        <v>1</v>
      </c>
      <c r="D78" s="199" t="s">
        <v>686</v>
      </c>
      <c r="E78" s="245" t="s">
        <v>789</v>
      </c>
      <c r="F78" s="246" t="s">
        <v>229</v>
      </c>
      <c r="G78" s="199" t="s">
        <v>687</v>
      </c>
      <c r="H78" s="199" t="s">
        <v>424</v>
      </c>
      <c r="I78" s="244" t="s">
        <v>229</v>
      </c>
      <c r="J78" s="244" t="s">
        <v>229</v>
      </c>
      <c r="K78" s="205" t="s">
        <v>688</v>
      </c>
    </row>
    <row r="79" spans="1:12">
      <c r="A79" s="199" t="s">
        <v>790</v>
      </c>
      <c r="B79" s="200" t="s">
        <v>386</v>
      </c>
      <c r="C79" s="200">
        <v>2</v>
      </c>
      <c r="D79" s="199" t="s">
        <v>686</v>
      </c>
      <c r="E79" s="245" t="s">
        <v>791</v>
      </c>
      <c r="F79" s="202">
        <v>480000</v>
      </c>
      <c r="G79" s="199" t="s">
        <v>687</v>
      </c>
      <c r="H79" s="199" t="s">
        <v>424</v>
      </c>
      <c r="I79" s="244" t="s">
        <v>229</v>
      </c>
      <c r="J79" s="244" t="s">
        <v>229</v>
      </c>
      <c r="K79" s="205" t="s">
        <v>688</v>
      </c>
    </row>
    <row r="80" spans="1:12">
      <c r="A80" s="281" t="s">
        <v>792</v>
      </c>
      <c r="B80" s="282"/>
      <c r="C80" s="282"/>
      <c r="D80" s="282"/>
      <c r="E80" s="282"/>
      <c r="F80" s="282"/>
      <c r="G80" s="282"/>
      <c r="H80" s="282"/>
      <c r="I80" s="282"/>
      <c r="J80" s="282"/>
      <c r="K80" s="282"/>
    </row>
    <row r="81" spans="1:11">
      <c r="A81" s="199" t="s">
        <v>793</v>
      </c>
      <c r="B81" s="200" t="s">
        <v>697</v>
      </c>
      <c r="C81" s="200">
        <v>1</v>
      </c>
      <c r="D81" s="199" t="s">
        <v>686</v>
      </c>
      <c r="E81" s="201">
        <v>24338</v>
      </c>
      <c r="F81" s="202">
        <v>2760800</v>
      </c>
      <c r="G81" s="199" t="s">
        <v>687</v>
      </c>
      <c r="H81" s="199" t="s">
        <v>424</v>
      </c>
      <c r="I81" s="203">
        <v>43629</v>
      </c>
      <c r="J81" s="204">
        <v>43630</v>
      </c>
      <c r="K81" s="205" t="s">
        <v>688</v>
      </c>
    </row>
    <row r="82" spans="1:11">
      <c r="A82" s="199" t="s">
        <v>794</v>
      </c>
      <c r="B82" s="200" t="s">
        <v>697</v>
      </c>
      <c r="C82" s="200">
        <v>1</v>
      </c>
      <c r="D82" s="199" t="s">
        <v>686</v>
      </c>
      <c r="E82" s="201">
        <v>24339</v>
      </c>
      <c r="F82" s="202">
        <v>2350250</v>
      </c>
      <c r="G82" s="199" t="s">
        <v>687</v>
      </c>
      <c r="H82" s="199" t="s">
        <v>424</v>
      </c>
      <c r="I82" s="203">
        <v>43629</v>
      </c>
      <c r="J82" s="204">
        <v>43630</v>
      </c>
      <c r="K82" s="205" t="s">
        <v>688</v>
      </c>
    </row>
    <row r="83" spans="1:11">
      <c r="A83" s="199" t="s">
        <v>795</v>
      </c>
      <c r="B83" s="200" t="s">
        <v>796</v>
      </c>
      <c r="C83" s="200">
        <v>1</v>
      </c>
      <c r="D83" s="199" t="s">
        <v>686</v>
      </c>
      <c r="E83" s="283">
        <v>25794</v>
      </c>
      <c r="F83" s="284" t="s">
        <v>797</v>
      </c>
      <c r="G83" s="199" t="s">
        <v>756</v>
      </c>
      <c r="H83" s="199" t="s">
        <v>424</v>
      </c>
      <c r="I83" s="21">
        <v>2019</v>
      </c>
      <c r="J83" s="21">
        <v>2022</v>
      </c>
      <c r="K83" s="199" t="s">
        <v>688</v>
      </c>
    </row>
    <row r="84" spans="1:11">
      <c r="A84" s="223" t="s">
        <v>798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</row>
    <row r="85" spans="1:11">
      <c r="A85" s="199" t="s">
        <v>30</v>
      </c>
      <c r="B85" s="200" t="s">
        <v>719</v>
      </c>
      <c r="C85" s="200">
        <v>2</v>
      </c>
      <c r="D85" s="199" t="s">
        <v>686</v>
      </c>
      <c r="E85" s="245" t="s">
        <v>799</v>
      </c>
      <c r="F85" s="202">
        <v>257980</v>
      </c>
      <c r="G85" s="199" t="s">
        <v>692</v>
      </c>
      <c r="H85" s="199" t="s">
        <v>770</v>
      </c>
      <c r="I85" s="203">
        <v>44000</v>
      </c>
      <c r="J85" s="244" t="s">
        <v>229</v>
      </c>
      <c r="K85" s="205" t="s">
        <v>688</v>
      </c>
    </row>
    <row r="86" spans="1:11">
      <c r="A86" s="199" t="s">
        <v>30</v>
      </c>
      <c r="B86" s="200" t="s">
        <v>719</v>
      </c>
      <c r="C86" s="200">
        <v>1</v>
      </c>
      <c r="D86" s="199" t="s">
        <v>686</v>
      </c>
      <c r="E86" s="283">
        <v>27833</v>
      </c>
      <c r="F86" s="202">
        <v>757980</v>
      </c>
      <c r="G86" s="199" t="s">
        <v>756</v>
      </c>
      <c r="H86" s="199" t="s">
        <v>424</v>
      </c>
      <c r="I86" s="285">
        <v>45071</v>
      </c>
      <c r="J86" s="244" t="s">
        <v>229</v>
      </c>
      <c r="K86" s="21" t="s">
        <v>688</v>
      </c>
    </row>
  </sheetData>
  <mergeCells count="2">
    <mergeCell ref="L58:L63"/>
    <mergeCell ref="K67:K7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F63A-E9FA-2D44-AE1E-A9F7E89AE480}">
  <dimension ref="A1:B9"/>
  <sheetViews>
    <sheetView workbookViewId="0">
      <selection activeCell="E11" sqref="E10:E11"/>
    </sheetView>
  </sheetViews>
  <sheetFormatPr baseColWidth="10" defaultRowHeight="15"/>
  <cols>
    <col min="1" max="1" width="44.83203125" customWidth="1"/>
    <col min="2" max="2" width="53.6640625" customWidth="1"/>
  </cols>
  <sheetData>
    <row r="1" spans="1:2" ht="16">
      <c r="A1" s="286" t="s">
        <v>800</v>
      </c>
      <c r="B1" s="287" t="s">
        <v>801</v>
      </c>
    </row>
    <row r="2" spans="1:2" ht="16">
      <c r="A2" s="288" t="s">
        <v>802</v>
      </c>
      <c r="B2" s="289">
        <v>2000000</v>
      </c>
    </row>
    <row r="3" spans="1:2" ht="16">
      <c r="A3" s="288" t="s">
        <v>803</v>
      </c>
      <c r="B3" s="289">
        <v>1600000</v>
      </c>
    </row>
    <row r="4" spans="1:2" ht="16">
      <c r="A4" s="288" t="s">
        <v>804</v>
      </c>
      <c r="B4" s="289">
        <v>1000000</v>
      </c>
    </row>
    <row r="5" spans="1:2" ht="16">
      <c r="A5" s="288" t="s">
        <v>805</v>
      </c>
      <c r="B5" s="289">
        <v>24000000</v>
      </c>
    </row>
    <row r="6" spans="1:2" ht="16">
      <c r="A6" s="288" t="s">
        <v>806</v>
      </c>
      <c r="B6" s="289">
        <v>1200000</v>
      </c>
    </row>
    <row r="7" spans="1:2" ht="16">
      <c r="A7" s="288" t="s">
        <v>807</v>
      </c>
      <c r="B7" s="289">
        <v>7000000</v>
      </c>
    </row>
    <row r="8" spans="1:2" ht="16">
      <c r="A8" s="288" t="s">
        <v>808</v>
      </c>
      <c r="B8" s="289">
        <v>10000000</v>
      </c>
    </row>
    <row r="9" spans="1:2" ht="16">
      <c r="A9" s="288" t="s">
        <v>809</v>
      </c>
      <c r="B9" s="289">
        <v>150000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7CCF-60C9-FB48-8865-D7413BFB1D52}">
  <dimension ref="A1:C292"/>
  <sheetViews>
    <sheetView tabSelected="1" topLeftCell="A86" workbookViewId="0">
      <selection activeCell="A227" sqref="A227"/>
    </sheetView>
  </sheetViews>
  <sheetFormatPr baseColWidth="10" defaultRowHeight="15"/>
  <cols>
    <col min="1" max="1" width="57.6640625" customWidth="1"/>
    <col min="2" max="2" width="25.6640625" customWidth="1"/>
    <col min="3" max="3" width="28.83203125" customWidth="1"/>
  </cols>
  <sheetData>
    <row r="1" spans="1:3" ht="50" customHeight="1" thickBot="1">
      <c r="A1" s="305" t="s">
        <v>1130</v>
      </c>
    </row>
    <row r="2" spans="1:3" ht="16" thickBot="1">
      <c r="A2" s="290" t="s">
        <v>810</v>
      </c>
      <c r="B2" s="291" t="s">
        <v>811</v>
      </c>
      <c r="C2" s="291" t="s">
        <v>812</v>
      </c>
    </row>
    <row r="3" spans="1:3" ht="16" thickBot="1">
      <c r="A3" s="292" t="s">
        <v>813</v>
      </c>
      <c r="B3" s="293" t="s">
        <v>814</v>
      </c>
      <c r="C3" s="293">
        <v>1</v>
      </c>
    </row>
    <row r="4" spans="1:3" ht="16" thickBot="1">
      <c r="A4" s="292" t="s">
        <v>815</v>
      </c>
      <c r="B4" s="293" t="s">
        <v>814</v>
      </c>
      <c r="C4" s="293">
        <v>1</v>
      </c>
    </row>
    <row r="5" spans="1:3" ht="16" thickBot="1">
      <c r="A5" s="292" t="s">
        <v>816</v>
      </c>
      <c r="B5" s="293" t="s">
        <v>814</v>
      </c>
      <c r="C5" s="293">
        <v>1</v>
      </c>
    </row>
    <row r="6" spans="1:3" ht="16" thickBot="1">
      <c r="A6" s="292" t="s">
        <v>817</v>
      </c>
      <c r="B6" s="293" t="s">
        <v>814</v>
      </c>
      <c r="C6" s="293">
        <v>1</v>
      </c>
    </row>
    <row r="7" spans="1:3" ht="16" thickBot="1">
      <c r="A7" s="292" t="s">
        <v>818</v>
      </c>
      <c r="B7" s="293" t="s">
        <v>814</v>
      </c>
      <c r="C7" s="293">
        <v>1</v>
      </c>
    </row>
    <row r="8" spans="1:3" ht="16" thickBot="1">
      <c r="A8" s="292" t="s">
        <v>819</v>
      </c>
      <c r="B8" s="293" t="s">
        <v>814</v>
      </c>
      <c r="C8" s="293">
        <v>1</v>
      </c>
    </row>
    <row r="9" spans="1:3" ht="16" thickBot="1">
      <c r="A9" s="292" t="s">
        <v>820</v>
      </c>
      <c r="B9" s="293" t="s">
        <v>814</v>
      </c>
      <c r="C9" s="293">
        <v>1</v>
      </c>
    </row>
    <row r="10" spans="1:3" ht="16" thickBot="1">
      <c r="A10" s="292" t="s">
        <v>821</v>
      </c>
      <c r="B10" s="293" t="s">
        <v>814</v>
      </c>
      <c r="C10" s="293">
        <v>1</v>
      </c>
    </row>
    <row r="11" spans="1:3" ht="16" thickBot="1">
      <c r="A11" s="292" t="s">
        <v>822</v>
      </c>
      <c r="B11" s="293" t="s">
        <v>814</v>
      </c>
      <c r="C11" s="293">
        <v>1</v>
      </c>
    </row>
    <row r="12" spans="1:3" ht="16" thickBot="1">
      <c r="A12" s="292" t="s">
        <v>823</v>
      </c>
      <c r="B12" s="293" t="s">
        <v>814</v>
      </c>
      <c r="C12" s="293">
        <v>1</v>
      </c>
    </row>
    <row r="13" spans="1:3" ht="16" thickBot="1">
      <c r="A13" s="292" t="s">
        <v>824</v>
      </c>
      <c r="B13" s="293" t="s">
        <v>814</v>
      </c>
      <c r="C13" s="293">
        <v>1</v>
      </c>
    </row>
    <row r="14" spans="1:3" ht="16" thickBot="1">
      <c r="A14" s="292" t="s">
        <v>825</v>
      </c>
      <c r="B14" s="293" t="s">
        <v>814</v>
      </c>
      <c r="C14" s="293">
        <v>1</v>
      </c>
    </row>
    <row r="15" spans="1:3" ht="16" thickBot="1">
      <c r="A15" s="292" t="s">
        <v>826</v>
      </c>
      <c r="B15" s="293" t="s">
        <v>814</v>
      </c>
      <c r="C15" s="293">
        <v>1</v>
      </c>
    </row>
    <row r="16" spans="1:3" ht="16" thickBot="1">
      <c r="A16" s="292" t="s">
        <v>827</v>
      </c>
      <c r="B16" s="293" t="s">
        <v>814</v>
      </c>
      <c r="C16" s="293">
        <v>8</v>
      </c>
    </row>
    <row r="17" spans="1:3" ht="16" thickBot="1">
      <c r="A17" s="292" t="s">
        <v>828</v>
      </c>
      <c r="B17" s="293" t="s">
        <v>814</v>
      </c>
      <c r="C17" s="293">
        <v>1</v>
      </c>
    </row>
    <row r="18" spans="1:3" ht="16" thickBot="1">
      <c r="A18" s="292" t="s">
        <v>829</v>
      </c>
      <c r="B18" s="293" t="s">
        <v>814</v>
      </c>
      <c r="C18" s="293">
        <v>6</v>
      </c>
    </row>
    <row r="19" spans="1:3" ht="16" thickBot="1">
      <c r="A19" s="292" t="s">
        <v>830</v>
      </c>
      <c r="B19" s="293" t="s">
        <v>814</v>
      </c>
      <c r="C19" s="293">
        <v>1</v>
      </c>
    </row>
    <row r="20" spans="1:3" ht="16" thickBot="1">
      <c r="A20" s="292" t="s">
        <v>831</v>
      </c>
      <c r="B20" s="293" t="s">
        <v>814</v>
      </c>
      <c r="C20" s="293">
        <v>4</v>
      </c>
    </row>
    <row r="21" spans="1:3" ht="16" thickBot="1">
      <c r="A21" s="292" t="s">
        <v>832</v>
      </c>
      <c r="B21" s="293" t="s">
        <v>814</v>
      </c>
      <c r="C21" s="293">
        <v>1</v>
      </c>
    </row>
    <row r="22" spans="1:3" ht="16" thickBot="1">
      <c r="A22" s="292" t="s">
        <v>833</v>
      </c>
      <c r="B22" s="293" t="s">
        <v>814</v>
      </c>
      <c r="C22" s="293">
        <v>1</v>
      </c>
    </row>
    <row r="23" spans="1:3" ht="16" thickBot="1">
      <c r="A23" s="292" t="s">
        <v>834</v>
      </c>
      <c r="B23" s="293" t="s">
        <v>814</v>
      </c>
      <c r="C23" s="293">
        <v>1</v>
      </c>
    </row>
    <row r="24" spans="1:3" ht="16" thickBot="1">
      <c r="A24" s="292" t="s">
        <v>835</v>
      </c>
      <c r="B24" s="293" t="s">
        <v>814</v>
      </c>
      <c r="C24" s="293">
        <v>2</v>
      </c>
    </row>
    <row r="25" spans="1:3" ht="16" thickBot="1">
      <c r="A25" s="292" t="s">
        <v>836</v>
      </c>
      <c r="B25" s="293" t="s">
        <v>814</v>
      </c>
      <c r="C25" s="293">
        <v>2</v>
      </c>
    </row>
    <row r="26" spans="1:3" ht="16" thickBot="1">
      <c r="A26" s="292" t="s">
        <v>837</v>
      </c>
      <c r="B26" s="293" t="s">
        <v>814</v>
      </c>
      <c r="C26" s="293">
        <v>2</v>
      </c>
    </row>
    <row r="27" spans="1:3" ht="16" thickBot="1">
      <c r="A27" s="292" t="s">
        <v>838</v>
      </c>
      <c r="B27" s="293" t="s">
        <v>814</v>
      </c>
      <c r="C27" s="293">
        <v>2</v>
      </c>
    </row>
    <row r="28" spans="1:3" ht="16" thickBot="1">
      <c r="A28" s="292" t="s">
        <v>839</v>
      </c>
      <c r="B28" s="293" t="s">
        <v>814</v>
      </c>
      <c r="C28" s="293">
        <v>2</v>
      </c>
    </row>
    <row r="29" spans="1:3" ht="16" thickBot="1">
      <c r="A29" s="292" t="s">
        <v>840</v>
      </c>
      <c r="B29" s="293" t="s">
        <v>814</v>
      </c>
      <c r="C29" s="293">
        <v>2</v>
      </c>
    </row>
    <row r="30" spans="1:3" ht="16" thickBot="1">
      <c r="A30" s="292" t="s">
        <v>841</v>
      </c>
      <c r="B30" s="293" t="s">
        <v>814</v>
      </c>
      <c r="C30" s="293">
        <v>2</v>
      </c>
    </row>
    <row r="31" spans="1:3" ht="16" thickBot="1">
      <c r="A31" s="292" t="s">
        <v>842</v>
      </c>
      <c r="B31" s="293" t="s">
        <v>814</v>
      </c>
      <c r="C31" s="293">
        <v>4</v>
      </c>
    </row>
    <row r="32" spans="1:3" ht="16" thickBot="1">
      <c r="A32" s="292" t="s">
        <v>843</v>
      </c>
      <c r="B32" s="293" t="s">
        <v>814</v>
      </c>
      <c r="C32" s="293">
        <v>4</v>
      </c>
    </row>
    <row r="33" spans="1:3" ht="16" thickBot="1">
      <c r="A33" s="292" t="s">
        <v>844</v>
      </c>
      <c r="B33" s="293" t="s">
        <v>814</v>
      </c>
      <c r="C33" s="294">
        <v>45478</v>
      </c>
    </row>
    <row r="34" spans="1:3" ht="16" thickBot="1">
      <c r="A34" s="292" t="s">
        <v>845</v>
      </c>
      <c r="B34" s="293" t="s">
        <v>814</v>
      </c>
      <c r="C34" s="293">
        <v>2</v>
      </c>
    </row>
    <row r="35" spans="1:3" ht="16" thickBot="1">
      <c r="A35" s="292" t="s">
        <v>846</v>
      </c>
      <c r="B35" s="293" t="s">
        <v>814</v>
      </c>
      <c r="C35" s="293">
        <v>5</v>
      </c>
    </row>
    <row r="36" spans="1:3" ht="16" thickBot="1">
      <c r="A36" s="292" t="s">
        <v>847</v>
      </c>
      <c r="B36" s="293" t="s">
        <v>814</v>
      </c>
      <c r="C36" s="294">
        <v>45293</v>
      </c>
    </row>
    <row r="37" spans="1:3" ht="16" thickBot="1">
      <c r="A37" s="292" t="s">
        <v>848</v>
      </c>
      <c r="B37" s="293" t="s">
        <v>814</v>
      </c>
      <c r="C37" s="293">
        <v>2</v>
      </c>
    </row>
    <row r="38" spans="1:3" ht="16" thickBot="1">
      <c r="A38" s="292" t="s">
        <v>849</v>
      </c>
      <c r="B38" s="293" t="s">
        <v>814</v>
      </c>
      <c r="C38" s="293">
        <v>2</v>
      </c>
    </row>
    <row r="39" spans="1:3" ht="16" thickBot="1">
      <c r="A39" s="292" t="s">
        <v>850</v>
      </c>
      <c r="B39" s="293" t="s">
        <v>814</v>
      </c>
      <c r="C39" s="293">
        <v>2</v>
      </c>
    </row>
    <row r="40" spans="1:3" ht="16" thickBot="1">
      <c r="A40" s="292" t="s">
        <v>851</v>
      </c>
      <c r="B40" s="293" t="s">
        <v>814</v>
      </c>
      <c r="C40" s="293">
        <v>4</v>
      </c>
    </row>
    <row r="41" spans="1:3" ht="16" thickBot="1">
      <c r="A41" s="292" t="s">
        <v>852</v>
      </c>
      <c r="B41" s="293" t="s">
        <v>814</v>
      </c>
      <c r="C41" s="293">
        <v>2</v>
      </c>
    </row>
    <row r="42" spans="1:3" ht="16" thickBot="1">
      <c r="A42" s="292" t="s">
        <v>853</v>
      </c>
      <c r="B42" s="293" t="s">
        <v>814</v>
      </c>
      <c r="C42" s="293">
        <v>3</v>
      </c>
    </row>
    <row r="43" spans="1:3" ht="16" thickBot="1">
      <c r="A43" s="292" t="s">
        <v>854</v>
      </c>
      <c r="B43" s="293" t="s">
        <v>814</v>
      </c>
      <c r="C43" s="293">
        <v>3</v>
      </c>
    </row>
    <row r="44" spans="1:3" ht="16" thickBot="1">
      <c r="A44" s="292" t="s">
        <v>855</v>
      </c>
      <c r="B44" s="293" t="s">
        <v>814</v>
      </c>
      <c r="C44" s="293">
        <v>1</v>
      </c>
    </row>
    <row r="45" spans="1:3" ht="16" thickBot="1">
      <c r="A45" s="292" t="s">
        <v>856</v>
      </c>
      <c r="B45" s="293" t="s">
        <v>814</v>
      </c>
      <c r="C45" s="293">
        <v>1</v>
      </c>
    </row>
    <row r="46" spans="1:3" ht="16" thickBot="1">
      <c r="A46" s="292" t="s">
        <v>857</v>
      </c>
      <c r="B46" s="293" t="s">
        <v>814</v>
      </c>
      <c r="C46" s="293">
        <v>1</v>
      </c>
    </row>
    <row r="47" spans="1:3" ht="16" thickBot="1">
      <c r="A47" s="292" t="s">
        <v>858</v>
      </c>
      <c r="B47" s="293" t="s">
        <v>814</v>
      </c>
      <c r="C47" s="293">
        <v>1</v>
      </c>
    </row>
    <row r="48" spans="1:3" ht="16" thickBot="1">
      <c r="A48" s="292" t="s">
        <v>859</v>
      </c>
      <c r="B48" s="293" t="s">
        <v>814</v>
      </c>
      <c r="C48" s="293">
        <v>1</v>
      </c>
    </row>
    <row r="49" spans="1:3" ht="16" thickBot="1">
      <c r="A49" s="292" t="s">
        <v>860</v>
      </c>
      <c r="B49" s="293" t="s">
        <v>814</v>
      </c>
      <c r="C49" s="293">
        <v>1</v>
      </c>
    </row>
    <row r="50" spans="1:3" ht="16" thickBot="1">
      <c r="A50" s="292" t="s">
        <v>861</v>
      </c>
      <c r="B50" s="293" t="s">
        <v>814</v>
      </c>
      <c r="C50" s="293">
        <v>1</v>
      </c>
    </row>
    <row r="51" spans="1:3" ht="16" thickBot="1">
      <c r="A51" s="292" t="s">
        <v>862</v>
      </c>
      <c r="B51" s="293" t="s">
        <v>814</v>
      </c>
      <c r="C51" s="293">
        <v>2</v>
      </c>
    </row>
    <row r="52" spans="1:3" ht="16" thickBot="1">
      <c r="A52" s="292" t="s">
        <v>863</v>
      </c>
      <c r="B52" s="293" t="s">
        <v>814</v>
      </c>
      <c r="C52" s="293">
        <v>1</v>
      </c>
    </row>
    <row r="53" spans="1:3" ht="16" thickBot="1">
      <c r="A53" s="292" t="s">
        <v>864</v>
      </c>
      <c r="B53" s="293" t="s">
        <v>865</v>
      </c>
      <c r="C53" s="293">
        <v>2</v>
      </c>
    </row>
    <row r="54" spans="1:3" ht="16" thickBot="1">
      <c r="A54" s="292" t="s">
        <v>866</v>
      </c>
      <c r="B54" s="293" t="s">
        <v>865</v>
      </c>
      <c r="C54" s="293">
        <v>2</v>
      </c>
    </row>
    <row r="55" spans="1:3" ht="16" thickBot="1">
      <c r="A55" s="292" t="s">
        <v>867</v>
      </c>
      <c r="B55" s="293" t="s">
        <v>865</v>
      </c>
      <c r="C55" s="293">
        <v>14</v>
      </c>
    </row>
    <row r="56" spans="1:3" ht="16" thickBot="1">
      <c r="A56" s="292" t="s">
        <v>868</v>
      </c>
      <c r="B56" s="293" t="s">
        <v>865</v>
      </c>
      <c r="C56" s="293">
        <v>1</v>
      </c>
    </row>
    <row r="57" spans="1:3" ht="16" thickBot="1">
      <c r="A57" s="292" t="s">
        <v>869</v>
      </c>
      <c r="B57" s="293" t="s">
        <v>865</v>
      </c>
      <c r="C57" s="293">
        <v>1</v>
      </c>
    </row>
    <row r="58" spans="1:3" ht="16" thickBot="1">
      <c r="A58" s="292" t="s">
        <v>870</v>
      </c>
      <c r="B58" s="293" t="s">
        <v>865</v>
      </c>
      <c r="C58" s="293">
        <v>2</v>
      </c>
    </row>
    <row r="59" spans="1:3" ht="16" thickBot="1">
      <c r="A59" s="292" t="s">
        <v>871</v>
      </c>
      <c r="B59" s="293" t="s">
        <v>865</v>
      </c>
      <c r="C59" s="293" t="s">
        <v>872</v>
      </c>
    </row>
    <row r="60" spans="1:3" ht="16" thickBot="1">
      <c r="A60" s="292" t="s">
        <v>873</v>
      </c>
      <c r="B60" s="293" t="s">
        <v>865</v>
      </c>
      <c r="C60" s="293">
        <v>6</v>
      </c>
    </row>
    <row r="61" spans="1:3" ht="16" thickBot="1">
      <c r="A61" s="292" t="s">
        <v>874</v>
      </c>
      <c r="B61" s="293" t="s">
        <v>865</v>
      </c>
      <c r="C61" s="293">
        <v>1</v>
      </c>
    </row>
    <row r="62" spans="1:3" ht="16" thickBot="1">
      <c r="A62" s="292" t="s">
        <v>875</v>
      </c>
      <c r="B62" s="293" t="s">
        <v>865</v>
      </c>
      <c r="C62" s="293">
        <v>1</v>
      </c>
    </row>
    <row r="63" spans="1:3" ht="16" thickBot="1">
      <c r="A63" s="292" t="s">
        <v>876</v>
      </c>
      <c r="B63" s="293" t="s">
        <v>865</v>
      </c>
      <c r="C63" s="293">
        <v>6</v>
      </c>
    </row>
    <row r="64" spans="1:3" ht="16" thickBot="1">
      <c r="A64" s="292" t="s">
        <v>877</v>
      </c>
      <c r="B64" s="293" t="s">
        <v>865</v>
      </c>
      <c r="C64" s="293">
        <v>2</v>
      </c>
    </row>
    <row r="65" spans="1:3" ht="16" thickBot="1">
      <c r="A65" s="292" t="s">
        <v>878</v>
      </c>
      <c r="B65" s="293" t="s">
        <v>865</v>
      </c>
      <c r="C65" s="293">
        <v>5</v>
      </c>
    </row>
    <row r="66" spans="1:3" ht="16" thickBot="1">
      <c r="A66" s="292" t="s">
        <v>879</v>
      </c>
      <c r="B66" s="293" t="s">
        <v>865</v>
      </c>
      <c r="C66" s="293">
        <v>10</v>
      </c>
    </row>
    <row r="67" spans="1:3" ht="16" thickBot="1">
      <c r="A67" s="292" t="s">
        <v>880</v>
      </c>
      <c r="B67" s="293" t="s">
        <v>865</v>
      </c>
      <c r="C67" s="293">
        <v>2</v>
      </c>
    </row>
    <row r="68" spans="1:3" ht="16" thickBot="1">
      <c r="A68" s="292" t="s">
        <v>881</v>
      </c>
      <c r="B68" s="293" t="s">
        <v>865</v>
      </c>
      <c r="C68" s="293">
        <v>2</v>
      </c>
    </row>
    <row r="69" spans="1:3" ht="16" thickBot="1">
      <c r="A69" s="292" t="s">
        <v>882</v>
      </c>
      <c r="B69" s="293" t="s">
        <v>865</v>
      </c>
      <c r="C69" s="293">
        <v>9</v>
      </c>
    </row>
    <row r="70" spans="1:3" ht="16" thickBot="1">
      <c r="A70" s="292" t="s">
        <v>883</v>
      </c>
      <c r="B70" s="293" t="s">
        <v>865</v>
      </c>
      <c r="C70" s="293">
        <v>22</v>
      </c>
    </row>
    <row r="71" spans="1:3" ht="16" thickBot="1">
      <c r="A71" s="292" t="s">
        <v>884</v>
      </c>
      <c r="B71" s="293" t="s">
        <v>865</v>
      </c>
      <c r="C71" s="293">
        <v>2</v>
      </c>
    </row>
    <row r="72" spans="1:3" ht="16" thickBot="1">
      <c r="A72" s="292" t="s">
        <v>885</v>
      </c>
      <c r="B72" s="293" t="s">
        <v>865</v>
      </c>
      <c r="C72" s="293">
        <v>9</v>
      </c>
    </row>
    <row r="73" spans="1:3" ht="16" thickBot="1">
      <c r="A73" s="292" t="s">
        <v>886</v>
      </c>
      <c r="B73" s="293" t="s">
        <v>887</v>
      </c>
      <c r="C73" s="293">
        <v>1</v>
      </c>
    </row>
    <row r="74" spans="1:3" ht="16" thickBot="1">
      <c r="A74" s="292" t="s">
        <v>888</v>
      </c>
      <c r="B74" s="293" t="s">
        <v>887</v>
      </c>
      <c r="C74" s="293">
        <v>2</v>
      </c>
    </row>
    <row r="75" spans="1:3" ht="16" thickBot="1">
      <c r="A75" s="292" t="s">
        <v>889</v>
      </c>
      <c r="B75" s="293" t="s">
        <v>887</v>
      </c>
      <c r="C75" s="293">
        <v>2</v>
      </c>
    </row>
    <row r="76" spans="1:3" ht="16" thickBot="1">
      <c r="A76" s="292" t="s">
        <v>890</v>
      </c>
      <c r="B76" s="293" t="s">
        <v>887</v>
      </c>
      <c r="C76" s="293">
        <v>2</v>
      </c>
    </row>
    <row r="77" spans="1:3" ht="16" thickBot="1">
      <c r="A77" s="292" t="s">
        <v>891</v>
      </c>
      <c r="B77" s="293" t="s">
        <v>887</v>
      </c>
      <c r="C77" s="293">
        <v>2</v>
      </c>
    </row>
    <row r="78" spans="1:3" ht="16" thickBot="1">
      <c r="A78" s="292" t="s">
        <v>892</v>
      </c>
      <c r="B78" s="293" t="s">
        <v>887</v>
      </c>
      <c r="C78" s="293">
        <v>1</v>
      </c>
    </row>
    <row r="79" spans="1:3" ht="16" thickBot="1">
      <c r="A79" s="292" t="s">
        <v>893</v>
      </c>
      <c r="B79" s="293" t="s">
        <v>887</v>
      </c>
      <c r="C79" s="293">
        <v>1</v>
      </c>
    </row>
    <row r="80" spans="1:3" ht="16" thickBot="1">
      <c r="A80" s="292" t="s">
        <v>894</v>
      </c>
      <c r="B80" s="293" t="s">
        <v>887</v>
      </c>
      <c r="C80" s="293">
        <v>3</v>
      </c>
    </row>
    <row r="81" spans="1:3" ht="16" thickBot="1">
      <c r="A81" s="292" t="s">
        <v>895</v>
      </c>
      <c r="B81" s="293" t="s">
        <v>887</v>
      </c>
      <c r="C81" s="293">
        <v>1</v>
      </c>
    </row>
    <row r="82" spans="1:3" ht="16" thickBot="1">
      <c r="A82" s="292" t="s">
        <v>896</v>
      </c>
      <c r="B82" s="293" t="s">
        <v>887</v>
      </c>
      <c r="C82" s="293">
        <v>8</v>
      </c>
    </row>
    <row r="83" spans="1:3" ht="16" thickBot="1">
      <c r="A83" s="292" t="s">
        <v>897</v>
      </c>
      <c r="B83" s="293" t="s">
        <v>887</v>
      </c>
      <c r="C83" s="293">
        <v>1</v>
      </c>
    </row>
    <row r="84" spans="1:3" ht="16" thickBot="1">
      <c r="A84" s="292" t="s">
        <v>898</v>
      </c>
      <c r="B84" s="293" t="s">
        <v>887</v>
      </c>
      <c r="C84" s="293">
        <v>5</v>
      </c>
    </row>
    <row r="85" spans="1:3" ht="16" thickBot="1">
      <c r="A85" s="292" t="s">
        <v>899</v>
      </c>
      <c r="B85" s="293" t="s">
        <v>887</v>
      </c>
      <c r="C85" s="293">
        <v>1</v>
      </c>
    </row>
    <row r="86" spans="1:3" ht="16" thickBot="1">
      <c r="A86" s="292" t="s">
        <v>900</v>
      </c>
      <c r="B86" s="293" t="s">
        <v>887</v>
      </c>
      <c r="C86" s="293">
        <v>4</v>
      </c>
    </row>
    <row r="87" spans="1:3" ht="16" thickBot="1">
      <c r="A87" s="292" t="s">
        <v>901</v>
      </c>
      <c r="B87" s="293" t="s">
        <v>887</v>
      </c>
      <c r="C87" s="293">
        <v>3</v>
      </c>
    </row>
    <row r="88" spans="1:3" ht="16" thickBot="1">
      <c r="A88" s="292" t="s">
        <v>902</v>
      </c>
      <c r="B88" s="293" t="s">
        <v>887</v>
      </c>
      <c r="C88" s="293">
        <v>1</v>
      </c>
    </row>
    <row r="89" spans="1:3" ht="16" thickBot="1">
      <c r="A89" s="292" t="s">
        <v>903</v>
      </c>
      <c r="B89" s="293" t="s">
        <v>887</v>
      </c>
      <c r="C89" s="293">
        <v>2</v>
      </c>
    </row>
    <row r="90" spans="1:3" ht="16" thickBot="1">
      <c r="A90" s="292" t="s">
        <v>904</v>
      </c>
      <c r="B90" s="293" t="s">
        <v>887</v>
      </c>
      <c r="C90" s="293">
        <v>1</v>
      </c>
    </row>
    <row r="91" spans="1:3" ht="16" thickBot="1">
      <c r="A91" s="292" t="s">
        <v>905</v>
      </c>
      <c r="B91" s="293" t="s">
        <v>887</v>
      </c>
      <c r="C91" s="293">
        <v>1</v>
      </c>
    </row>
    <row r="92" spans="1:3" ht="16" thickBot="1">
      <c r="A92" s="292" t="s">
        <v>906</v>
      </c>
      <c r="B92" s="293" t="s">
        <v>887</v>
      </c>
      <c r="C92" s="293">
        <v>1</v>
      </c>
    </row>
    <row r="93" spans="1:3" ht="16" thickBot="1">
      <c r="A93" s="292" t="s">
        <v>907</v>
      </c>
      <c r="B93" s="293" t="s">
        <v>887</v>
      </c>
      <c r="C93" s="293">
        <v>1</v>
      </c>
    </row>
    <row r="94" spans="1:3" ht="16" thickBot="1">
      <c r="A94" s="292" t="s">
        <v>908</v>
      </c>
      <c r="B94" s="293" t="s">
        <v>887</v>
      </c>
      <c r="C94" s="293">
        <v>1</v>
      </c>
    </row>
    <row r="95" spans="1:3" ht="16" thickBot="1">
      <c r="A95" s="292" t="s">
        <v>909</v>
      </c>
      <c r="B95" s="293" t="s">
        <v>887</v>
      </c>
      <c r="C95" s="293">
        <v>1</v>
      </c>
    </row>
    <row r="96" spans="1:3" ht="16" thickBot="1">
      <c r="A96" s="292" t="s">
        <v>910</v>
      </c>
      <c r="B96" s="293" t="s">
        <v>887</v>
      </c>
      <c r="C96" s="293">
        <v>1</v>
      </c>
    </row>
    <row r="97" spans="1:3" ht="16" thickBot="1">
      <c r="A97" s="292" t="s">
        <v>911</v>
      </c>
      <c r="B97" s="293" t="s">
        <v>887</v>
      </c>
      <c r="C97" s="293">
        <v>10</v>
      </c>
    </row>
    <row r="98" spans="1:3" ht="16" thickBot="1">
      <c r="A98" s="292" t="s">
        <v>912</v>
      </c>
      <c r="B98" s="293" t="s">
        <v>887</v>
      </c>
      <c r="C98" s="293">
        <v>1</v>
      </c>
    </row>
    <row r="99" spans="1:3" ht="16" thickBot="1">
      <c r="A99" s="292" t="s">
        <v>913</v>
      </c>
      <c r="B99" s="293" t="s">
        <v>914</v>
      </c>
      <c r="C99" s="293">
        <v>2</v>
      </c>
    </row>
    <row r="100" spans="1:3" ht="16" thickBot="1">
      <c r="A100" s="292" t="s">
        <v>915</v>
      </c>
      <c r="B100" s="293" t="s">
        <v>914</v>
      </c>
      <c r="C100" s="293">
        <v>2</v>
      </c>
    </row>
    <row r="101" spans="1:3" ht="16" thickBot="1">
      <c r="A101" s="292" t="s">
        <v>916</v>
      </c>
      <c r="B101" s="293" t="s">
        <v>914</v>
      </c>
      <c r="C101" s="293">
        <v>2</v>
      </c>
    </row>
    <row r="102" spans="1:3" ht="16" thickBot="1">
      <c r="A102" s="292" t="s">
        <v>917</v>
      </c>
      <c r="B102" s="293" t="s">
        <v>914</v>
      </c>
      <c r="C102" s="293">
        <v>2</v>
      </c>
    </row>
    <row r="103" spans="1:3" ht="16" thickBot="1">
      <c r="A103" s="292" t="s">
        <v>918</v>
      </c>
      <c r="B103" s="293" t="s">
        <v>914</v>
      </c>
      <c r="C103" s="293">
        <v>2</v>
      </c>
    </row>
    <row r="104" spans="1:3" ht="16" thickBot="1">
      <c r="A104" s="292" t="s">
        <v>919</v>
      </c>
      <c r="B104" s="293" t="s">
        <v>914</v>
      </c>
      <c r="C104" s="293">
        <v>1</v>
      </c>
    </row>
    <row r="105" spans="1:3" ht="16" thickBot="1">
      <c r="A105" s="292" t="s">
        <v>920</v>
      </c>
      <c r="B105" s="293" t="s">
        <v>914</v>
      </c>
      <c r="C105" s="293">
        <v>3</v>
      </c>
    </row>
    <row r="106" spans="1:3" ht="16" thickBot="1">
      <c r="A106" s="292" t="s">
        <v>921</v>
      </c>
      <c r="B106" s="293" t="s">
        <v>914</v>
      </c>
      <c r="C106" s="293">
        <v>1</v>
      </c>
    </row>
    <row r="107" spans="1:3" ht="16" thickBot="1">
      <c r="A107" s="292" t="s">
        <v>922</v>
      </c>
      <c r="B107" s="293" t="s">
        <v>914</v>
      </c>
      <c r="C107" s="293">
        <v>5</v>
      </c>
    </row>
    <row r="108" spans="1:3" ht="16" thickBot="1">
      <c r="A108" s="292" t="s">
        <v>923</v>
      </c>
      <c r="B108" s="293" t="s">
        <v>914</v>
      </c>
      <c r="C108" s="293">
        <v>1</v>
      </c>
    </row>
    <row r="109" spans="1:3" ht="16" thickBot="1">
      <c r="A109" s="292" t="s">
        <v>924</v>
      </c>
      <c r="B109" s="293" t="s">
        <v>914</v>
      </c>
      <c r="C109" s="293">
        <v>4</v>
      </c>
    </row>
    <row r="110" spans="1:3" ht="16" thickBot="1">
      <c r="A110" s="292" t="s">
        <v>925</v>
      </c>
      <c r="B110" s="293" t="s">
        <v>914</v>
      </c>
      <c r="C110" s="293">
        <v>5</v>
      </c>
    </row>
    <row r="111" spans="1:3" ht="16" thickBot="1">
      <c r="A111" s="292" t="s">
        <v>926</v>
      </c>
      <c r="B111" s="293" t="s">
        <v>914</v>
      </c>
      <c r="C111" s="293">
        <v>4</v>
      </c>
    </row>
    <row r="112" spans="1:3" ht="16" thickBot="1">
      <c r="A112" s="292" t="s">
        <v>927</v>
      </c>
      <c r="B112" s="293" t="s">
        <v>914</v>
      </c>
      <c r="C112" s="293">
        <v>2</v>
      </c>
    </row>
    <row r="113" spans="1:3" ht="16" thickBot="1">
      <c r="A113" s="292" t="s">
        <v>928</v>
      </c>
      <c r="B113" s="293" t="s">
        <v>914</v>
      </c>
      <c r="C113" s="293">
        <v>3</v>
      </c>
    </row>
    <row r="114" spans="1:3" ht="16" thickBot="1">
      <c r="A114" s="292" t="s">
        <v>929</v>
      </c>
      <c r="B114" s="293" t="s">
        <v>914</v>
      </c>
      <c r="C114" s="293">
        <v>1</v>
      </c>
    </row>
    <row r="115" spans="1:3" ht="16" thickBot="1">
      <c r="A115" s="292" t="s">
        <v>930</v>
      </c>
      <c r="B115" s="293" t="s">
        <v>914</v>
      </c>
      <c r="C115" s="293">
        <v>1</v>
      </c>
    </row>
    <row r="116" spans="1:3" ht="16" thickBot="1">
      <c r="A116" s="292" t="s">
        <v>931</v>
      </c>
      <c r="B116" s="293" t="s">
        <v>914</v>
      </c>
      <c r="C116" s="293">
        <v>1</v>
      </c>
    </row>
    <row r="117" spans="1:3" ht="16" thickBot="1">
      <c r="A117" s="292" t="s">
        <v>932</v>
      </c>
      <c r="B117" s="293" t="s">
        <v>914</v>
      </c>
      <c r="C117" s="293">
        <v>1</v>
      </c>
    </row>
    <row r="118" spans="1:3" ht="16" thickBot="1">
      <c r="A118" s="292" t="s">
        <v>933</v>
      </c>
      <c r="B118" s="293" t="s">
        <v>914</v>
      </c>
      <c r="C118" s="293">
        <v>1</v>
      </c>
    </row>
    <row r="119" spans="1:3" ht="16" thickBot="1">
      <c r="A119" s="292" t="s">
        <v>934</v>
      </c>
      <c r="B119" s="293" t="s">
        <v>914</v>
      </c>
      <c r="C119" s="293">
        <v>1</v>
      </c>
    </row>
    <row r="120" spans="1:3" ht="16" thickBot="1">
      <c r="A120" s="292" t="s">
        <v>935</v>
      </c>
      <c r="B120" s="293" t="s">
        <v>914</v>
      </c>
      <c r="C120" s="293">
        <v>1</v>
      </c>
    </row>
    <row r="121" spans="1:3" ht="16" thickBot="1">
      <c r="A121" s="292" t="s">
        <v>936</v>
      </c>
      <c r="B121" s="293" t="s">
        <v>914</v>
      </c>
      <c r="C121" s="293">
        <v>19</v>
      </c>
    </row>
    <row r="122" spans="1:3" ht="16" thickBot="1">
      <c r="A122" s="292" t="s">
        <v>937</v>
      </c>
      <c r="B122" s="293" t="s">
        <v>914</v>
      </c>
      <c r="C122" s="293">
        <v>2</v>
      </c>
    </row>
    <row r="123" spans="1:3" ht="16" thickBot="1">
      <c r="A123" s="292" t="s">
        <v>938</v>
      </c>
      <c r="B123" s="293" t="s">
        <v>914</v>
      </c>
      <c r="C123" s="293">
        <v>10</v>
      </c>
    </row>
    <row r="124" spans="1:3" ht="16" thickBot="1">
      <c r="A124" s="292" t="s">
        <v>939</v>
      </c>
      <c r="B124" s="293" t="s">
        <v>914</v>
      </c>
      <c r="C124" s="293">
        <v>10</v>
      </c>
    </row>
    <row r="125" spans="1:3" ht="16" thickBot="1">
      <c r="A125" s="292" t="s">
        <v>940</v>
      </c>
      <c r="B125" s="293" t="s">
        <v>914</v>
      </c>
      <c r="C125" s="293">
        <v>5</v>
      </c>
    </row>
    <row r="126" spans="1:3" ht="16" thickBot="1">
      <c r="A126" s="292" t="s">
        <v>941</v>
      </c>
      <c r="B126" s="293" t="s">
        <v>914</v>
      </c>
      <c r="C126" s="293">
        <v>7</v>
      </c>
    </row>
    <row r="127" spans="1:3" ht="16" thickBot="1">
      <c r="A127" s="292" t="s">
        <v>942</v>
      </c>
      <c r="B127" s="293" t="s">
        <v>914</v>
      </c>
      <c r="C127" s="293">
        <v>8</v>
      </c>
    </row>
    <row r="128" spans="1:3" ht="16" thickBot="1">
      <c r="A128" s="292" t="s">
        <v>943</v>
      </c>
      <c r="B128" s="293" t="s">
        <v>914</v>
      </c>
      <c r="C128" s="295">
        <v>9</v>
      </c>
    </row>
    <row r="129" spans="1:3" ht="16" thickBot="1">
      <c r="A129" s="292" t="s">
        <v>944</v>
      </c>
      <c r="B129" s="293" t="s">
        <v>914</v>
      </c>
      <c r="C129" s="293">
        <v>250</v>
      </c>
    </row>
    <row r="130" spans="1:3" ht="16" thickBot="1">
      <c r="A130" s="292" t="s">
        <v>945</v>
      </c>
      <c r="B130" s="293" t="s">
        <v>914</v>
      </c>
      <c r="C130" s="295">
        <v>250</v>
      </c>
    </row>
    <row r="131" spans="1:3" ht="16" thickBot="1">
      <c r="A131" s="292" t="s">
        <v>946</v>
      </c>
      <c r="B131" s="293" t="s">
        <v>914</v>
      </c>
      <c r="C131" s="295" t="s">
        <v>947</v>
      </c>
    </row>
    <row r="132" spans="1:3" ht="16" thickBot="1">
      <c r="A132" s="292" t="s">
        <v>948</v>
      </c>
      <c r="B132" s="293" t="s">
        <v>914</v>
      </c>
      <c r="C132" s="295" t="s">
        <v>947</v>
      </c>
    </row>
    <row r="133" spans="1:3" ht="16" thickBot="1">
      <c r="A133" s="292" t="s">
        <v>949</v>
      </c>
      <c r="B133" s="293" t="s">
        <v>914</v>
      </c>
      <c r="C133" s="293">
        <v>250</v>
      </c>
    </row>
    <row r="134" spans="1:3" ht="16" thickBot="1">
      <c r="A134" s="292" t="s">
        <v>950</v>
      </c>
      <c r="B134" s="293" t="s">
        <v>914</v>
      </c>
      <c r="C134" s="293">
        <v>250</v>
      </c>
    </row>
    <row r="135" spans="1:3" ht="16" thickBot="1">
      <c r="A135" s="292" t="s">
        <v>951</v>
      </c>
      <c r="B135" s="293" t="s">
        <v>914</v>
      </c>
      <c r="C135" s="295" t="s">
        <v>947</v>
      </c>
    </row>
    <row r="136" spans="1:3" ht="16" thickBot="1">
      <c r="A136" s="292" t="s">
        <v>952</v>
      </c>
      <c r="B136" s="293" t="s">
        <v>914</v>
      </c>
      <c r="C136" s="293">
        <v>258</v>
      </c>
    </row>
    <row r="137" spans="1:3" ht="16" thickBot="1">
      <c r="A137" s="292" t="s">
        <v>953</v>
      </c>
      <c r="B137" s="293" t="s">
        <v>914</v>
      </c>
      <c r="C137" s="295" t="s">
        <v>947</v>
      </c>
    </row>
    <row r="138" spans="1:3" ht="16" thickBot="1">
      <c r="A138" s="296" t="s">
        <v>954</v>
      </c>
      <c r="B138" s="297" t="s">
        <v>814</v>
      </c>
      <c r="C138" s="297">
        <v>1</v>
      </c>
    </row>
    <row r="139" spans="1:3" ht="16" thickBot="1">
      <c r="A139" s="292" t="s">
        <v>955</v>
      </c>
      <c r="B139" s="293" t="s">
        <v>814</v>
      </c>
      <c r="C139" s="293">
        <v>1</v>
      </c>
    </row>
    <row r="142" spans="1:3" ht="16" thickBot="1">
      <c r="A142" s="306" t="s">
        <v>1131</v>
      </c>
    </row>
    <row r="143" spans="1:3" ht="16" thickBot="1">
      <c r="A143" s="298" t="s">
        <v>810</v>
      </c>
      <c r="B143" s="299" t="s">
        <v>811</v>
      </c>
      <c r="C143" s="299" t="s">
        <v>812</v>
      </c>
    </row>
    <row r="144" spans="1:3" ht="16" thickBot="1">
      <c r="A144" s="300" t="s">
        <v>956</v>
      </c>
      <c r="B144" s="301" t="s">
        <v>957</v>
      </c>
      <c r="C144" s="302">
        <v>5</v>
      </c>
    </row>
    <row r="145" spans="1:3" ht="16" thickBot="1">
      <c r="A145" s="300" t="s">
        <v>958</v>
      </c>
      <c r="B145" s="301" t="s">
        <v>957</v>
      </c>
      <c r="C145" s="302">
        <v>1</v>
      </c>
    </row>
    <row r="146" spans="1:3" ht="16" thickBot="1">
      <c r="A146" s="300" t="s">
        <v>959</v>
      </c>
      <c r="B146" s="301" t="s">
        <v>957</v>
      </c>
      <c r="C146" s="302">
        <v>1</v>
      </c>
    </row>
    <row r="147" spans="1:3" ht="16" thickBot="1">
      <c r="A147" s="300" t="s">
        <v>960</v>
      </c>
      <c r="B147" s="301" t="s">
        <v>957</v>
      </c>
      <c r="C147" s="302">
        <v>1</v>
      </c>
    </row>
    <row r="148" spans="1:3" ht="16" thickBot="1">
      <c r="A148" s="300" t="s">
        <v>961</v>
      </c>
      <c r="B148" s="301" t="s">
        <v>957</v>
      </c>
      <c r="C148" s="302">
        <v>1</v>
      </c>
    </row>
    <row r="149" spans="1:3" ht="16" thickBot="1">
      <c r="A149" s="300" t="s">
        <v>962</v>
      </c>
      <c r="B149" s="301" t="s">
        <v>957</v>
      </c>
      <c r="C149" s="302">
        <v>1</v>
      </c>
    </row>
    <row r="150" spans="1:3" ht="16" thickBot="1">
      <c r="A150" s="300" t="s">
        <v>963</v>
      </c>
      <c r="B150" s="301" t="s">
        <v>957</v>
      </c>
      <c r="C150" s="302">
        <v>8</v>
      </c>
    </row>
    <row r="151" spans="1:3" ht="16" thickBot="1">
      <c r="A151" s="300" t="s">
        <v>963</v>
      </c>
      <c r="B151" s="301" t="s">
        <v>957</v>
      </c>
      <c r="C151" s="302">
        <v>2</v>
      </c>
    </row>
    <row r="152" spans="1:3" ht="16" thickBot="1">
      <c r="A152" s="300" t="s">
        <v>964</v>
      </c>
      <c r="B152" s="301" t="s">
        <v>957</v>
      </c>
      <c r="C152" s="302">
        <v>5</v>
      </c>
    </row>
    <row r="153" spans="1:3" ht="16" thickBot="1">
      <c r="A153" s="300" t="s">
        <v>965</v>
      </c>
      <c r="B153" s="301" t="s">
        <v>957</v>
      </c>
      <c r="C153" s="302">
        <v>4</v>
      </c>
    </row>
    <row r="154" spans="1:3" ht="16" thickBot="1">
      <c r="A154" s="300" t="s">
        <v>966</v>
      </c>
      <c r="B154" s="301" t="s">
        <v>957</v>
      </c>
      <c r="C154" s="302">
        <v>1</v>
      </c>
    </row>
    <row r="155" spans="1:3" ht="16" thickBot="1">
      <c r="A155" s="300" t="s">
        <v>967</v>
      </c>
      <c r="B155" s="301" t="s">
        <v>957</v>
      </c>
      <c r="C155" s="302">
        <v>3</v>
      </c>
    </row>
    <row r="156" spans="1:3" ht="16" thickBot="1">
      <c r="A156" s="300" t="s">
        <v>968</v>
      </c>
      <c r="B156" s="301" t="s">
        <v>957</v>
      </c>
      <c r="C156" s="302">
        <v>1</v>
      </c>
    </row>
    <row r="157" spans="1:3" ht="16" thickBot="1">
      <c r="A157" s="300" t="s">
        <v>969</v>
      </c>
      <c r="B157" s="301" t="s">
        <v>957</v>
      </c>
      <c r="C157" s="302">
        <v>47</v>
      </c>
    </row>
    <row r="158" spans="1:3" ht="16" thickBot="1">
      <c r="A158" s="300" t="s">
        <v>970</v>
      </c>
      <c r="B158" s="301" t="s">
        <v>957</v>
      </c>
      <c r="C158" s="302">
        <v>1</v>
      </c>
    </row>
    <row r="159" spans="1:3" ht="16" thickBot="1">
      <c r="A159" s="300" t="s">
        <v>971</v>
      </c>
      <c r="B159" s="301" t="s">
        <v>957</v>
      </c>
      <c r="C159" s="302">
        <v>1</v>
      </c>
    </row>
    <row r="160" spans="1:3" ht="16" thickBot="1">
      <c r="A160" s="300" t="s">
        <v>972</v>
      </c>
      <c r="B160" s="301" t="s">
        <v>957</v>
      </c>
      <c r="C160" s="302">
        <v>1</v>
      </c>
    </row>
    <row r="161" spans="1:3" ht="16" thickBot="1">
      <c r="A161" s="300" t="s">
        <v>973</v>
      </c>
      <c r="B161" s="301" t="s">
        <v>957</v>
      </c>
      <c r="C161" s="302">
        <v>6</v>
      </c>
    </row>
    <row r="162" spans="1:3" ht="16" thickBot="1">
      <c r="A162" s="300" t="s">
        <v>974</v>
      </c>
      <c r="B162" s="301" t="s">
        <v>957</v>
      </c>
      <c r="C162" s="302">
        <v>3</v>
      </c>
    </row>
    <row r="163" spans="1:3" ht="16" thickBot="1">
      <c r="A163" s="300" t="s">
        <v>975</v>
      </c>
      <c r="B163" s="301" t="s">
        <v>957</v>
      </c>
      <c r="C163" s="302">
        <v>6</v>
      </c>
    </row>
    <row r="164" spans="1:3" ht="16" thickBot="1">
      <c r="A164" s="300" t="s">
        <v>976</v>
      </c>
      <c r="B164" s="301" t="s">
        <v>957</v>
      </c>
      <c r="C164" s="302">
        <v>6</v>
      </c>
    </row>
    <row r="165" spans="1:3" ht="16" thickBot="1">
      <c r="A165" s="300" t="s">
        <v>977</v>
      </c>
      <c r="B165" s="301" t="s">
        <v>957</v>
      </c>
      <c r="C165" s="302">
        <v>6</v>
      </c>
    </row>
    <row r="166" spans="1:3" ht="16" thickBot="1">
      <c r="A166" s="300" t="s">
        <v>978</v>
      </c>
      <c r="B166" s="301" t="s">
        <v>957</v>
      </c>
      <c r="C166" s="302">
        <v>2</v>
      </c>
    </row>
    <row r="167" spans="1:3" ht="16" thickBot="1">
      <c r="A167" s="300" t="s">
        <v>979</v>
      </c>
      <c r="B167" s="301" t="s">
        <v>957</v>
      </c>
      <c r="C167" s="302">
        <v>1</v>
      </c>
    </row>
    <row r="168" spans="1:3" ht="16" thickBot="1">
      <c r="A168" s="300" t="s">
        <v>980</v>
      </c>
      <c r="B168" s="301" t="s">
        <v>957</v>
      </c>
      <c r="C168" s="302">
        <v>2</v>
      </c>
    </row>
    <row r="169" spans="1:3">
      <c r="A169" s="212"/>
    </row>
    <row r="170" spans="1:3" ht="33" thickBot="1">
      <c r="A170" s="305" t="s">
        <v>1132</v>
      </c>
    </row>
    <row r="171" spans="1:3" ht="16" thickBot="1">
      <c r="A171" s="298" t="s">
        <v>810</v>
      </c>
      <c r="B171" s="299" t="s">
        <v>811</v>
      </c>
      <c r="C171" s="299" t="s">
        <v>812</v>
      </c>
    </row>
    <row r="172" spans="1:3" ht="16" thickBot="1">
      <c r="A172" s="300" t="s">
        <v>981</v>
      </c>
      <c r="B172" s="301" t="s">
        <v>957</v>
      </c>
      <c r="C172" s="302">
        <v>1</v>
      </c>
    </row>
    <row r="173" spans="1:3" ht="16" thickBot="1">
      <c r="A173" s="300" t="s">
        <v>982</v>
      </c>
      <c r="B173" s="301" t="s">
        <v>957</v>
      </c>
      <c r="C173" s="302">
        <v>4</v>
      </c>
    </row>
    <row r="174" spans="1:3" ht="16" thickBot="1">
      <c r="A174" s="300" t="s">
        <v>983</v>
      </c>
      <c r="B174" s="301" t="s">
        <v>957</v>
      </c>
      <c r="C174" s="302">
        <v>1</v>
      </c>
    </row>
    <row r="175" spans="1:3" ht="16" thickBot="1">
      <c r="A175" s="300" t="s">
        <v>984</v>
      </c>
      <c r="B175" s="301" t="s">
        <v>957</v>
      </c>
      <c r="C175" s="302">
        <v>1</v>
      </c>
    </row>
    <row r="176" spans="1:3" ht="16" thickBot="1">
      <c r="A176" s="300" t="s">
        <v>985</v>
      </c>
      <c r="B176" s="301" t="s">
        <v>957</v>
      </c>
      <c r="C176" s="302">
        <v>1</v>
      </c>
    </row>
    <row r="177" spans="1:3" ht="16" thickBot="1">
      <c r="A177" s="300" t="s">
        <v>986</v>
      </c>
      <c r="B177" s="301" t="s">
        <v>957</v>
      </c>
      <c r="C177" s="302">
        <v>1</v>
      </c>
    </row>
    <row r="178" spans="1:3" ht="16" thickBot="1">
      <c r="A178" s="300" t="s">
        <v>987</v>
      </c>
      <c r="B178" s="301" t="s">
        <v>957</v>
      </c>
      <c r="C178" s="302">
        <v>1</v>
      </c>
    </row>
    <row r="179" spans="1:3" ht="16" thickBot="1">
      <c r="A179" s="300" t="s">
        <v>988</v>
      </c>
      <c r="B179" s="301" t="s">
        <v>989</v>
      </c>
      <c r="C179" s="302">
        <v>1</v>
      </c>
    </row>
    <row r="180" spans="1:3" ht="16" thickBot="1">
      <c r="A180" s="300" t="s">
        <v>990</v>
      </c>
      <c r="B180" s="301" t="s">
        <v>989</v>
      </c>
      <c r="C180" s="302">
        <v>1</v>
      </c>
    </row>
    <row r="181" spans="1:3" ht="16" thickBot="1">
      <c r="A181" s="300" t="s">
        <v>991</v>
      </c>
      <c r="B181" s="301" t="s">
        <v>957</v>
      </c>
      <c r="C181" s="302">
        <v>1</v>
      </c>
    </row>
    <row r="186" spans="1:3" ht="33" thickBot="1">
      <c r="A186" s="305" t="s">
        <v>1133</v>
      </c>
    </row>
    <row r="187" spans="1:3" ht="16" thickBot="1">
      <c r="A187" s="290" t="s">
        <v>810</v>
      </c>
      <c r="B187" s="291" t="s">
        <v>811</v>
      </c>
      <c r="C187" s="291" t="s">
        <v>812</v>
      </c>
    </row>
    <row r="188" spans="1:3" ht="16" thickBot="1">
      <c r="A188" s="303" t="s">
        <v>992</v>
      </c>
      <c r="B188" s="293" t="s">
        <v>993</v>
      </c>
      <c r="C188" s="295" t="s">
        <v>994</v>
      </c>
    </row>
    <row r="189" spans="1:3" ht="16" thickBot="1">
      <c r="A189" s="303" t="s">
        <v>995</v>
      </c>
      <c r="B189" s="293" t="s">
        <v>993</v>
      </c>
      <c r="C189" s="295" t="s">
        <v>996</v>
      </c>
    </row>
    <row r="190" spans="1:3" ht="16" thickBot="1">
      <c r="A190" s="303" t="s">
        <v>997</v>
      </c>
      <c r="B190" s="293" t="s">
        <v>993</v>
      </c>
      <c r="C190" s="295" t="s">
        <v>994</v>
      </c>
    </row>
    <row r="191" spans="1:3" ht="16" thickBot="1">
      <c r="A191" s="303" t="s">
        <v>998</v>
      </c>
      <c r="B191" s="293" t="s">
        <v>993</v>
      </c>
      <c r="C191" s="295" t="s">
        <v>994</v>
      </c>
    </row>
    <row r="192" spans="1:3" ht="16" thickBot="1">
      <c r="A192" s="303" t="s">
        <v>999</v>
      </c>
      <c r="B192" s="293" t="s">
        <v>887</v>
      </c>
      <c r="C192" s="295" t="s">
        <v>872</v>
      </c>
    </row>
    <row r="193" spans="1:3" ht="16" thickBot="1">
      <c r="A193" s="303" t="s">
        <v>1000</v>
      </c>
      <c r="B193" s="293" t="s">
        <v>993</v>
      </c>
      <c r="C193" s="295" t="s">
        <v>872</v>
      </c>
    </row>
    <row r="194" spans="1:3" ht="16" thickBot="1">
      <c r="A194" s="303" t="s">
        <v>1001</v>
      </c>
      <c r="B194" s="293" t="s">
        <v>887</v>
      </c>
      <c r="C194" s="295" t="s">
        <v>872</v>
      </c>
    </row>
    <row r="195" spans="1:3" ht="16" thickBot="1">
      <c r="A195" s="303" t="s">
        <v>1002</v>
      </c>
      <c r="B195" s="293" t="s">
        <v>1003</v>
      </c>
      <c r="C195" s="295" t="s">
        <v>994</v>
      </c>
    </row>
    <row r="196" spans="1:3" ht="16" thickBot="1">
      <c r="A196" s="303" t="s">
        <v>1004</v>
      </c>
      <c r="B196" s="293" t="s">
        <v>887</v>
      </c>
      <c r="C196" s="295">
        <v>7</v>
      </c>
    </row>
    <row r="197" spans="1:3" ht="16" thickBot="1">
      <c r="A197" s="303" t="s">
        <v>1005</v>
      </c>
      <c r="B197" s="293" t="s">
        <v>1006</v>
      </c>
      <c r="C197" s="295" t="s">
        <v>872</v>
      </c>
    </row>
    <row r="198" spans="1:3" ht="16" thickBot="1">
      <c r="A198" s="303" t="s">
        <v>1007</v>
      </c>
      <c r="B198" s="293" t="s">
        <v>1006</v>
      </c>
      <c r="C198" s="295" t="s">
        <v>996</v>
      </c>
    </row>
    <row r="199" spans="1:3" ht="16" thickBot="1">
      <c r="A199" s="303" t="s">
        <v>1008</v>
      </c>
      <c r="B199" s="293" t="s">
        <v>1006</v>
      </c>
      <c r="C199" s="295"/>
    </row>
    <row r="200" spans="1:3" ht="16" thickBot="1">
      <c r="A200" s="303" t="s">
        <v>1009</v>
      </c>
      <c r="B200" s="293" t="s">
        <v>887</v>
      </c>
      <c r="C200" s="295">
        <v>4</v>
      </c>
    </row>
    <row r="201" spans="1:3" ht="16" thickBot="1">
      <c r="A201" s="303" t="s">
        <v>1010</v>
      </c>
      <c r="B201" s="293" t="s">
        <v>887</v>
      </c>
      <c r="C201" s="295" t="s">
        <v>872</v>
      </c>
    </row>
    <row r="202" spans="1:3" ht="16" thickBot="1">
      <c r="A202" s="292" t="s">
        <v>1011</v>
      </c>
      <c r="B202" s="293" t="s">
        <v>887</v>
      </c>
      <c r="C202" s="295" t="s">
        <v>872</v>
      </c>
    </row>
    <row r="203" spans="1:3" ht="16" thickBot="1">
      <c r="A203" s="303" t="s">
        <v>1012</v>
      </c>
      <c r="B203" s="293" t="s">
        <v>887</v>
      </c>
      <c r="C203" s="295" t="s">
        <v>872</v>
      </c>
    </row>
    <row r="204" spans="1:3" ht="16" thickBot="1">
      <c r="A204" s="303" t="s">
        <v>1013</v>
      </c>
      <c r="B204" s="293" t="s">
        <v>1006</v>
      </c>
      <c r="C204" s="295" t="s">
        <v>994</v>
      </c>
    </row>
    <row r="205" spans="1:3" ht="16" thickBot="1">
      <c r="A205" s="303" t="s">
        <v>1014</v>
      </c>
      <c r="B205" s="293" t="s">
        <v>887</v>
      </c>
      <c r="C205" s="295" t="s">
        <v>996</v>
      </c>
    </row>
    <row r="206" spans="1:3" ht="16" thickBot="1">
      <c r="A206" s="303" t="s">
        <v>1015</v>
      </c>
      <c r="B206" s="293" t="s">
        <v>887</v>
      </c>
      <c r="C206" s="295" t="s">
        <v>872</v>
      </c>
    </row>
    <row r="207" spans="1:3" ht="16" thickBot="1">
      <c r="A207" s="303" t="s">
        <v>1016</v>
      </c>
      <c r="B207" s="293" t="s">
        <v>887</v>
      </c>
      <c r="C207" s="295" t="s">
        <v>872</v>
      </c>
    </row>
    <row r="208" spans="1:3" ht="16" thickBot="1">
      <c r="A208" s="303" t="s">
        <v>1017</v>
      </c>
      <c r="B208" s="293" t="s">
        <v>1006</v>
      </c>
      <c r="C208" s="295" t="s">
        <v>872</v>
      </c>
    </row>
    <row r="209" spans="1:3" ht="16" thickBot="1">
      <c r="A209" s="292" t="s">
        <v>1018</v>
      </c>
      <c r="B209" s="293" t="s">
        <v>887</v>
      </c>
      <c r="C209" s="295" t="s">
        <v>1019</v>
      </c>
    </row>
    <row r="210" spans="1:3" ht="16" thickBot="1">
      <c r="A210" s="292" t="s">
        <v>1020</v>
      </c>
      <c r="B210" s="293" t="s">
        <v>887</v>
      </c>
      <c r="C210" s="295" t="s">
        <v>1021</v>
      </c>
    </row>
    <row r="211" spans="1:3" ht="16" thickBot="1">
      <c r="A211" s="292" t="s">
        <v>1022</v>
      </c>
      <c r="B211" s="293" t="s">
        <v>887</v>
      </c>
      <c r="C211" s="295">
        <v>8</v>
      </c>
    </row>
    <row r="212" spans="1:3" ht="16" thickBot="1">
      <c r="A212" s="292" t="s">
        <v>1023</v>
      </c>
      <c r="B212" s="293" t="s">
        <v>887</v>
      </c>
      <c r="C212" s="295" t="s">
        <v>1024</v>
      </c>
    </row>
    <row r="213" spans="1:3" ht="16" thickBot="1">
      <c r="A213" s="292" t="s">
        <v>1025</v>
      </c>
      <c r="B213" s="293" t="s">
        <v>887</v>
      </c>
      <c r="C213" s="295" t="s">
        <v>1026</v>
      </c>
    </row>
    <row r="214" spans="1:3" ht="16" thickBot="1">
      <c r="A214" s="292" t="s">
        <v>1027</v>
      </c>
      <c r="B214" s="293" t="s">
        <v>887</v>
      </c>
      <c r="C214" s="295" t="s">
        <v>1024</v>
      </c>
    </row>
    <row r="215" spans="1:3" ht="16" thickBot="1">
      <c r="A215" s="292" t="s">
        <v>1028</v>
      </c>
      <c r="B215" s="293" t="s">
        <v>887</v>
      </c>
      <c r="C215" s="295" t="s">
        <v>1029</v>
      </c>
    </row>
    <row r="216" spans="1:3" ht="16" thickBot="1">
      <c r="A216" s="296" t="s">
        <v>1030</v>
      </c>
      <c r="B216" s="297" t="s">
        <v>1006</v>
      </c>
      <c r="C216" s="304" t="s">
        <v>872</v>
      </c>
    </row>
    <row r="217" spans="1:3" ht="16" thickBot="1">
      <c r="A217" s="303" t="s">
        <v>1031</v>
      </c>
      <c r="B217" s="293" t="s">
        <v>1032</v>
      </c>
      <c r="C217" s="293">
        <v>1</v>
      </c>
    </row>
    <row r="218" spans="1:3" ht="16" thickBot="1">
      <c r="A218" s="292" t="s">
        <v>1033</v>
      </c>
      <c r="B218" s="293" t="s">
        <v>1034</v>
      </c>
      <c r="C218" s="295" t="s">
        <v>872</v>
      </c>
    </row>
    <row r="219" spans="1:3" ht="16" thickBot="1">
      <c r="A219" s="292" t="s">
        <v>1035</v>
      </c>
      <c r="B219" s="293" t="s">
        <v>1036</v>
      </c>
      <c r="C219" s="295" t="s">
        <v>872</v>
      </c>
    </row>
    <row r="220" spans="1:3" ht="16" thickBot="1">
      <c r="A220" s="292" t="s">
        <v>1037</v>
      </c>
      <c r="B220" s="293" t="s">
        <v>1038</v>
      </c>
      <c r="C220" s="295" t="s">
        <v>872</v>
      </c>
    </row>
    <row r="221" spans="1:3" ht="16" thickBot="1">
      <c r="A221" s="292" t="s">
        <v>1039</v>
      </c>
      <c r="B221" s="293" t="s">
        <v>1003</v>
      </c>
      <c r="C221" s="293" t="s">
        <v>872</v>
      </c>
    </row>
    <row r="222" spans="1:3" ht="16" thickBot="1">
      <c r="A222" s="292" t="s">
        <v>1040</v>
      </c>
      <c r="B222" s="293" t="s">
        <v>1041</v>
      </c>
      <c r="C222" s="295">
        <v>1</v>
      </c>
    </row>
    <row r="223" spans="1:3" ht="16" thickBot="1">
      <c r="A223" s="292" t="s">
        <v>1042</v>
      </c>
      <c r="B223" s="293" t="s">
        <v>1043</v>
      </c>
      <c r="C223" s="295">
        <v>1</v>
      </c>
    </row>
    <row r="224" spans="1:3" ht="16" thickBot="1">
      <c r="A224" s="292" t="s">
        <v>1044</v>
      </c>
      <c r="B224" s="293" t="s">
        <v>1043</v>
      </c>
      <c r="C224" s="295">
        <v>4</v>
      </c>
    </row>
    <row r="227" spans="1:3" ht="16">
      <c r="A227" s="305" t="s">
        <v>1134</v>
      </c>
    </row>
    <row r="228" spans="1:3" ht="16" thickBot="1"/>
    <row r="229" spans="1:3" ht="16" thickBot="1">
      <c r="A229" s="290" t="s">
        <v>810</v>
      </c>
      <c r="B229" s="291" t="s">
        <v>811</v>
      </c>
      <c r="C229" s="291" t="s">
        <v>812</v>
      </c>
    </row>
    <row r="230" spans="1:3" ht="16" thickBot="1">
      <c r="A230" s="303" t="s">
        <v>1045</v>
      </c>
      <c r="B230" s="293" t="s">
        <v>1046</v>
      </c>
      <c r="C230" s="295" t="s">
        <v>1029</v>
      </c>
    </row>
    <row r="231" spans="1:3" ht="16" thickBot="1">
      <c r="A231" s="303" t="s">
        <v>1047</v>
      </c>
      <c r="B231" s="293" t="s">
        <v>1046</v>
      </c>
      <c r="C231" s="295" t="s">
        <v>994</v>
      </c>
    </row>
    <row r="232" spans="1:3" ht="16" thickBot="1">
      <c r="A232" s="303" t="s">
        <v>1048</v>
      </c>
      <c r="B232" s="293" t="s">
        <v>993</v>
      </c>
      <c r="C232" s="295" t="s">
        <v>872</v>
      </c>
    </row>
    <row r="233" spans="1:3" ht="16" thickBot="1">
      <c r="A233" s="303" t="s">
        <v>1049</v>
      </c>
      <c r="B233" s="293" t="s">
        <v>993</v>
      </c>
      <c r="C233" s="295" t="s">
        <v>1050</v>
      </c>
    </row>
    <row r="234" spans="1:3" ht="16" thickBot="1">
      <c r="A234" s="292" t="s">
        <v>1051</v>
      </c>
      <c r="B234" s="293" t="s">
        <v>993</v>
      </c>
      <c r="C234" s="295">
        <v>6</v>
      </c>
    </row>
    <row r="235" spans="1:3" ht="16" thickBot="1">
      <c r="A235" s="292" t="s">
        <v>1052</v>
      </c>
      <c r="B235" s="293" t="s">
        <v>993</v>
      </c>
      <c r="C235" s="295" t="s">
        <v>1053</v>
      </c>
    </row>
    <row r="236" spans="1:3" ht="16" thickBot="1">
      <c r="A236" s="292" t="s">
        <v>1054</v>
      </c>
      <c r="B236" s="293" t="s">
        <v>1046</v>
      </c>
      <c r="C236" s="295" t="s">
        <v>1029</v>
      </c>
    </row>
    <row r="237" spans="1:3" ht="16" thickBot="1">
      <c r="A237" s="292" t="s">
        <v>1055</v>
      </c>
      <c r="B237" s="293" t="s">
        <v>887</v>
      </c>
      <c r="C237" s="295" t="s">
        <v>994</v>
      </c>
    </row>
    <row r="238" spans="1:3" ht="16" thickBot="1">
      <c r="A238" s="292" t="s">
        <v>1056</v>
      </c>
      <c r="B238" s="293" t="s">
        <v>887</v>
      </c>
      <c r="C238" s="295" t="s">
        <v>872</v>
      </c>
    </row>
    <row r="239" spans="1:3" ht="16" thickBot="1">
      <c r="A239" s="292" t="s">
        <v>1057</v>
      </c>
      <c r="B239" s="293" t="s">
        <v>1058</v>
      </c>
      <c r="C239" s="293">
        <v>1</v>
      </c>
    </row>
    <row r="240" spans="1:3" ht="16" thickBot="1">
      <c r="A240" s="303" t="s">
        <v>1059</v>
      </c>
      <c r="B240" s="293" t="s">
        <v>1058</v>
      </c>
      <c r="C240" s="295" t="s">
        <v>1029</v>
      </c>
    </row>
    <row r="241" spans="1:3" ht="16" thickBot="1">
      <c r="A241" s="292" t="s">
        <v>1060</v>
      </c>
      <c r="B241" s="293" t="s">
        <v>1061</v>
      </c>
      <c r="C241" s="293">
        <v>3</v>
      </c>
    </row>
    <row r="242" spans="1:3" ht="16" thickBot="1">
      <c r="A242" s="303" t="s">
        <v>1062</v>
      </c>
      <c r="B242" s="293" t="s">
        <v>1063</v>
      </c>
      <c r="C242" s="293">
        <v>32</v>
      </c>
    </row>
    <row r="243" spans="1:3" ht="16" thickBot="1">
      <c r="A243" s="303" t="s">
        <v>1064</v>
      </c>
      <c r="B243" s="293" t="s">
        <v>1063</v>
      </c>
      <c r="C243" s="293" t="s">
        <v>1065</v>
      </c>
    </row>
    <row r="244" spans="1:3" ht="16" thickBot="1">
      <c r="A244" s="303" t="s">
        <v>1066</v>
      </c>
      <c r="B244" s="293" t="s">
        <v>1063</v>
      </c>
      <c r="C244" s="293" t="s">
        <v>1067</v>
      </c>
    </row>
    <row r="245" spans="1:3" ht="16" thickBot="1">
      <c r="A245" s="303" t="s">
        <v>1068</v>
      </c>
      <c r="B245" s="293" t="s">
        <v>1069</v>
      </c>
      <c r="C245" s="293">
        <v>18</v>
      </c>
    </row>
    <row r="246" spans="1:3" ht="16" thickBot="1">
      <c r="A246" s="303" t="s">
        <v>1070</v>
      </c>
      <c r="B246" s="293" t="s">
        <v>1071</v>
      </c>
      <c r="C246" s="293">
        <v>1</v>
      </c>
    </row>
    <row r="247" spans="1:3" ht="16" thickBot="1">
      <c r="A247" s="303" t="s">
        <v>1072</v>
      </c>
      <c r="B247" s="293" t="s">
        <v>887</v>
      </c>
      <c r="C247" s="293">
        <v>4</v>
      </c>
    </row>
    <row r="248" spans="1:3" ht="16" thickBot="1">
      <c r="A248" s="292" t="s">
        <v>1073</v>
      </c>
      <c r="B248" s="293" t="s">
        <v>1038</v>
      </c>
      <c r="C248" s="295">
        <v>1</v>
      </c>
    </row>
    <row r="249" spans="1:3" ht="16" thickBot="1">
      <c r="A249" s="292" t="s">
        <v>1074</v>
      </c>
      <c r="B249" s="293" t="s">
        <v>1038</v>
      </c>
      <c r="C249" s="295">
        <v>1</v>
      </c>
    </row>
    <row r="250" spans="1:3" ht="16" thickBot="1">
      <c r="A250" s="292" t="s">
        <v>1075</v>
      </c>
      <c r="B250" s="293" t="s">
        <v>1038</v>
      </c>
      <c r="C250" s="295">
        <v>2</v>
      </c>
    </row>
    <row r="251" spans="1:3" ht="16" thickBot="1">
      <c r="A251" s="303" t="s">
        <v>1076</v>
      </c>
      <c r="B251" s="293" t="s">
        <v>1077</v>
      </c>
      <c r="C251" s="295" t="s">
        <v>1078</v>
      </c>
    </row>
    <row r="252" spans="1:3" ht="16" thickBot="1">
      <c r="A252" s="303" t="s">
        <v>1079</v>
      </c>
      <c r="B252" s="293" t="s">
        <v>1077</v>
      </c>
      <c r="C252" s="295" t="s">
        <v>1080</v>
      </c>
    </row>
    <row r="253" spans="1:3" ht="16" thickBot="1">
      <c r="A253" s="292" t="s">
        <v>1081</v>
      </c>
      <c r="B253" s="293" t="s">
        <v>1077</v>
      </c>
      <c r="C253" s="295" t="s">
        <v>1082</v>
      </c>
    </row>
    <row r="254" spans="1:3" ht="16" thickBot="1">
      <c r="A254" s="292" t="s">
        <v>1083</v>
      </c>
      <c r="B254" s="293" t="s">
        <v>1084</v>
      </c>
      <c r="C254" s="295" t="s">
        <v>1078</v>
      </c>
    </row>
    <row r="255" spans="1:3" ht="16" thickBot="1">
      <c r="A255" s="292" t="s">
        <v>1085</v>
      </c>
      <c r="B255" s="293" t="s">
        <v>1086</v>
      </c>
      <c r="C255" s="295" t="s">
        <v>872</v>
      </c>
    </row>
    <row r="256" spans="1:3" ht="16" thickBot="1">
      <c r="A256" s="292" t="s">
        <v>1087</v>
      </c>
      <c r="B256" s="293" t="s">
        <v>1003</v>
      </c>
      <c r="C256" s="295" t="s">
        <v>994</v>
      </c>
    </row>
    <row r="257" spans="1:3" ht="16" thickBot="1">
      <c r="A257" s="292" t="s">
        <v>1088</v>
      </c>
      <c r="B257" s="293" t="s">
        <v>1086</v>
      </c>
      <c r="C257" s="295" t="s">
        <v>872</v>
      </c>
    </row>
    <row r="258" spans="1:3" ht="16" thickBot="1">
      <c r="A258" s="292" t="s">
        <v>1089</v>
      </c>
      <c r="B258" s="293" t="s">
        <v>1038</v>
      </c>
      <c r="C258" s="295">
        <v>2</v>
      </c>
    </row>
    <row r="259" spans="1:3" ht="16" thickBot="1">
      <c r="A259" s="292" t="s">
        <v>1090</v>
      </c>
      <c r="B259" s="293" t="s">
        <v>1003</v>
      </c>
      <c r="C259" s="295" t="s">
        <v>994</v>
      </c>
    </row>
    <row r="260" spans="1:3" ht="16" thickBot="1">
      <c r="A260" s="292" t="s">
        <v>1091</v>
      </c>
      <c r="B260" s="293" t="s">
        <v>1034</v>
      </c>
      <c r="C260" s="295">
        <v>1</v>
      </c>
    </row>
    <row r="261" spans="1:3" ht="16" thickBot="1">
      <c r="A261" s="292" t="s">
        <v>1092</v>
      </c>
      <c r="B261" s="293" t="s">
        <v>1034</v>
      </c>
      <c r="C261" s="295" t="s">
        <v>994</v>
      </c>
    </row>
    <row r="262" spans="1:3" ht="16" thickBot="1">
      <c r="A262" s="292" t="s">
        <v>1093</v>
      </c>
      <c r="B262" s="293" t="s">
        <v>1006</v>
      </c>
      <c r="C262" s="295" t="s">
        <v>872</v>
      </c>
    </row>
    <row r="263" spans="1:3" ht="16" thickBot="1">
      <c r="A263" s="292" t="s">
        <v>1094</v>
      </c>
      <c r="B263" s="293" t="s">
        <v>1034</v>
      </c>
      <c r="C263" s="295" t="s">
        <v>994</v>
      </c>
    </row>
    <row r="264" spans="1:3" ht="16" thickBot="1">
      <c r="A264" s="292" t="s">
        <v>1095</v>
      </c>
      <c r="B264" s="293" t="s">
        <v>1034</v>
      </c>
      <c r="C264" s="295" t="s">
        <v>872</v>
      </c>
    </row>
    <row r="265" spans="1:3" ht="31" thickBot="1">
      <c r="A265" s="292" t="s">
        <v>1096</v>
      </c>
      <c r="B265" s="293" t="s">
        <v>1097</v>
      </c>
      <c r="C265" s="295" t="s">
        <v>994</v>
      </c>
    </row>
    <row r="266" spans="1:3" ht="16" thickBot="1">
      <c r="A266" s="292" t="s">
        <v>1098</v>
      </c>
      <c r="B266" s="293" t="s">
        <v>1003</v>
      </c>
      <c r="C266" s="295" t="s">
        <v>994</v>
      </c>
    </row>
    <row r="267" spans="1:3" ht="16" thickBot="1">
      <c r="A267" s="292" t="s">
        <v>1099</v>
      </c>
      <c r="B267" s="293" t="s">
        <v>1003</v>
      </c>
      <c r="C267" s="295">
        <v>2</v>
      </c>
    </row>
    <row r="268" spans="1:3" ht="31" thickBot="1">
      <c r="A268" s="303" t="s">
        <v>1100</v>
      </c>
      <c r="B268" s="293" t="s">
        <v>1097</v>
      </c>
      <c r="C268" s="295" t="s">
        <v>994</v>
      </c>
    </row>
    <row r="269" spans="1:3" ht="31" thickBot="1">
      <c r="A269" s="292" t="s">
        <v>1101</v>
      </c>
      <c r="B269" s="293" t="s">
        <v>1102</v>
      </c>
      <c r="C269" s="295" t="s">
        <v>1103</v>
      </c>
    </row>
    <row r="270" spans="1:3" ht="16" thickBot="1">
      <c r="A270" s="292" t="s">
        <v>1104</v>
      </c>
      <c r="B270" s="293" t="s">
        <v>1036</v>
      </c>
      <c r="C270" s="295" t="s">
        <v>1078</v>
      </c>
    </row>
    <row r="271" spans="1:3" ht="16" thickBot="1">
      <c r="A271" s="292" t="s">
        <v>1105</v>
      </c>
      <c r="B271" s="293" t="s">
        <v>1003</v>
      </c>
      <c r="C271" s="295" t="s">
        <v>1078</v>
      </c>
    </row>
    <row r="272" spans="1:3" ht="16" thickBot="1">
      <c r="A272" s="292" t="s">
        <v>1106</v>
      </c>
      <c r="B272" s="293" t="s">
        <v>1036</v>
      </c>
      <c r="C272" s="295" t="s">
        <v>1107</v>
      </c>
    </row>
    <row r="273" spans="1:3" ht="31" thickBot="1">
      <c r="A273" s="292" t="s">
        <v>1108</v>
      </c>
      <c r="B273" s="293" t="s">
        <v>1109</v>
      </c>
      <c r="C273" s="295" t="s">
        <v>994</v>
      </c>
    </row>
    <row r="274" spans="1:3" ht="31" thickBot="1">
      <c r="A274" s="292" t="s">
        <v>1110</v>
      </c>
      <c r="B274" s="293" t="s">
        <v>1109</v>
      </c>
      <c r="C274" s="295" t="s">
        <v>872</v>
      </c>
    </row>
    <row r="275" spans="1:3" ht="16" thickBot="1">
      <c r="A275" s="292" t="s">
        <v>1111</v>
      </c>
      <c r="B275" s="293" t="s">
        <v>1038</v>
      </c>
      <c r="C275" s="295" t="s">
        <v>872</v>
      </c>
    </row>
    <row r="276" spans="1:3" ht="16" thickBot="1">
      <c r="A276" s="292" t="s">
        <v>1112</v>
      </c>
      <c r="B276" s="293" t="s">
        <v>1003</v>
      </c>
      <c r="C276" s="295" t="s">
        <v>1029</v>
      </c>
    </row>
    <row r="277" spans="1:3" ht="16" thickBot="1">
      <c r="A277" s="292" t="s">
        <v>1113</v>
      </c>
      <c r="B277" s="293" t="s">
        <v>887</v>
      </c>
      <c r="C277" s="295" t="s">
        <v>872</v>
      </c>
    </row>
    <row r="278" spans="1:3" ht="16" thickBot="1">
      <c r="A278" s="292" t="s">
        <v>1114</v>
      </c>
      <c r="B278" s="293" t="s">
        <v>1003</v>
      </c>
      <c r="C278" s="295">
        <v>1</v>
      </c>
    </row>
    <row r="279" spans="1:3" ht="16" thickBot="1">
      <c r="A279" s="292" t="s">
        <v>1115</v>
      </c>
      <c r="B279" s="293" t="s">
        <v>1003</v>
      </c>
      <c r="C279" s="295" t="s">
        <v>1116</v>
      </c>
    </row>
    <row r="280" spans="1:3" ht="16" thickBot="1">
      <c r="A280" s="292" t="s">
        <v>1117</v>
      </c>
      <c r="B280" s="293" t="s">
        <v>1003</v>
      </c>
      <c r="C280" s="295" t="s">
        <v>872</v>
      </c>
    </row>
    <row r="281" spans="1:3" ht="16" thickBot="1">
      <c r="A281" s="292" t="s">
        <v>1118</v>
      </c>
      <c r="B281" s="293" t="s">
        <v>887</v>
      </c>
      <c r="C281" s="295" t="s">
        <v>872</v>
      </c>
    </row>
    <row r="282" spans="1:3" ht="16" thickBot="1">
      <c r="A282" s="292" t="s">
        <v>1119</v>
      </c>
      <c r="B282" s="293" t="s">
        <v>887</v>
      </c>
      <c r="C282" s="295" t="s">
        <v>994</v>
      </c>
    </row>
    <row r="283" spans="1:3" ht="16" thickBot="1">
      <c r="A283" s="292" t="s">
        <v>1120</v>
      </c>
      <c r="B283" s="293" t="s">
        <v>887</v>
      </c>
      <c r="C283" s="295" t="s">
        <v>872</v>
      </c>
    </row>
    <row r="284" spans="1:3" ht="16" thickBot="1">
      <c r="A284" s="292" t="s">
        <v>1121</v>
      </c>
      <c r="B284" s="293" t="s">
        <v>1003</v>
      </c>
      <c r="C284" s="295" t="s">
        <v>872</v>
      </c>
    </row>
    <row r="285" spans="1:3" ht="16" thickBot="1">
      <c r="A285" s="292" t="s">
        <v>1122</v>
      </c>
      <c r="B285" s="293" t="s">
        <v>887</v>
      </c>
      <c r="C285" s="295" t="s">
        <v>994</v>
      </c>
    </row>
    <row r="286" spans="1:3" ht="16" thickBot="1">
      <c r="A286" s="292" t="s">
        <v>1123</v>
      </c>
      <c r="B286" s="293" t="s">
        <v>887</v>
      </c>
      <c r="C286" s="295" t="s">
        <v>1029</v>
      </c>
    </row>
    <row r="287" spans="1:3" ht="16" thickBot="1">
      <c r="A287" s="292" t="s">
        <v>1124</v>
      </c>
      <c r="B287" s="293" t="s">
        <v>887</v>
      </c>
      <c r="C287" s="295" t="s">
        <v>872</v>
      </c>
    </row>
    <row r="288" spans="1:3" ht="16" thickBot="1">
      <c r="A288" s="292" t="s">
        <v>1125</v>
      </c>
      <c r="B288" s="293" t="s">
        <v>993</v>
      </c>
      <c r="C288" s="295">
        <v>1</v>
      </c>
    </row>
    <row r="289" spans="1:3" ht="16" thickBot="1">
      <c r="A289" s="292" t="s">
        <v>1126</v>
      </c>
      <c r="B289" s="293" t="s">
        <v>993</v>
      </c>
      <c r="C289" s="295">
        <v>1</v>
      </c>
    </row>
    <row r="290" spans="1:3" ht="16" thickBot="1">
      <c r="A290" s="292" t="s">
        <v>1127</v>
      </c>
      <c r="B290" s="293" t="s">
        <v>1038</v>
      </c>
      <c r="C290" s="295">
        <v>1</v>
      </c>
    </row>
    <row r="291" spans="1:3" ht="16" thickBot="1">
      <c r="A291" s="292" t="s">
        <v>1128</v>
      </c>
      <c r="B291" s="293" t="s">
        <v>1038</v>
      </c>
      <c r="C291" s="295">
        <v>1</v>
      </c>
    </row>
    <row r="292" spans="1:3" ht="16" thickBot="1">
      <c r="A292" s="292" t="s">
        <v>1129</v>
      </c>
      <c r="B292" s="293" t="s">
        <v>1038</v>
      </c>
      <c r="C292" s="29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activeCell="G8" sqref="G8"/>
    </sheetView>
  </sheetViews>
  <sheetFormatPr baseColWidth="10" defaultColWidth="24.6640625" defaultRowHeight="14"/>
  <cols>
    <col min="1" max="1" width="63.33203125" style="1" bestFit="1" customWidth="1"/>
    <col min="2" max="2" width="25.83203125" style="1" customWidth="1"/>
    <col min="3" max="3" width="8.1640625" style="1" bestFit="1" customWidth="1"/>
    <col min="4" max="4" width="18.1640625" style="1" bestFit="1" customWidth="1"/>
    <col min="5" max="5" width="17.6640625" style="1" bestFit="1" customWidth="1"/>
    <col min="6" max="6" width="10.83203125" style="1" bestFit="1" customWidth="1"/>
    <col min="7" max="7" width="24.6640625" style="1"/>
    <col min="8" max="8" width="24.6640625" style="1" bestFit="1" customWidth="1"/>
    <col min="9" max="9" width="9.83203125" style="1" bestFit="1" customWidth="1"/>
    <col min="10" max="10" width="26.83203125" style="1" bestFit="1" customWidth="1"/>
    <col min="11" max="16384" width="24.6640625" style="1"/>
  </cols>
  <sheetData>
    <row r="1" spans="1:11" s="20" customFormat="1" ht="30">
      <c r="A1" s="25" t="s">
        <v>0</v>
      </c>
      <c r="B1" s="41" t="s">
        <v>225</v>
      </c>
      <c r="C1" s="26" t="s">
        <v>1</v>
      </c>
      <c r="D1" s="26" t="s">
        <v>201</v>
      </c>
      <c r="E1" s="27" t="s">
        <v>200</v>
      </c>
      <c r="F1" s="27" t="s">
        <v>227</v>
      </c>
      <c r="G1" s="27" t="s">
        <v>199</v>
      </c>
      <c r="H1" s="27" t="s">
        <v>165</v>
      </c>
      <c r="I1" s="27" t="s">
        <v>166</v>
      </c>
      <c r="J1" s="27" t="s">
        <v>167</v>
      </c>
      <c r="K1" s="28" t="s">
        <v>198</v>
      </c>
    </row>
    <row r="2" spans="1:11" ht="15">
      <c r="A2" s="29" t="s">
        <v>124</v>
      </c>
      <c r="B2" s="42"/>
      <c r="C2" s="2">
        <v>1</v>
      </c>
      <c r="D2" s="3" t="s">
        <v>219</v>
      </c>
      <c r="E2" s="3"/>
      <c r="F2" s="4"/>
      <c r="G2" s="4"/>
      <c r="H2" s="4"/>
      <c r="I2" s="4"/>
      <c r="J2" s="4"/>
      <c r="K2" s="13"/>
    </row>
    <row r="3" spans="1:11" ht="15">
      <c r="A3" s="29" t="s">
        <v>25</v>
      </c>
      <c r="B3" s="42"/>
      <c r="C3" s="2">
        <v>1</v>
      </c>
      <c r="D3" s="3" t="s">
        <v>220</v>
      </c>
      <c r="E3" s="3"/>
      <c r="F3" s="4"/>
      <c r="G3" s="4"/>
      <c r="H3" s="4"/>
      <c r="I3" s="4"/>
      <c r="J3" s="4"/>
      <c r="K3" s="13"/>
    </row>
    <row r="4" spans="1:11" ht="15">
      <c r="A4" s="29" t="s">
        <v>28</v>
      </c>
      <c r="B4" s="42"/>
      <c r="C4" s="2">
        <v>1</v>
      </c>
      <c r="D4" s="3" t="s">
        <v>219</v>
      </c>
      <c r="E4" s="3"/>
      <c r="F4" s="4"/>
      <c r="G4" s="4"/>
      <c r="H4" s="4"/>
      <c r="I4" s="4"/>
      <c r="J4" s="4"/>
      <c r="K4" s="13"/>
    </row>
    <row r="5" spans="1:11" ht="15">
      <c r="A5" s="30" t="s">
        <v>125</v>
      </c>
      <c r="B5" s="43"/>
      <c r="C5" s="2">
        <v>1</v>
      </c>
      <c r="D5" s="3" t="s">
        <v>219</v>
      </c>
      <c r="E5" s="3"/>
      <c r="F5" s="4"/>
      <c r="G5" s="4"/>
      <c r="H5" s="4"/>
      <c r="I5" s="4"/>
      <c r="J5" s="4"/>
      <c r="K5" s="13"/>
    </row>
    <row r="6" spans="1:11" ht="15">
      <c r="A6" s="29" t="s">
        <v>126</v>
      </c>
      <c r="B6" s="42"/>
      <c r="C6" s="2">
        <v>1</v>
      </c>
      <c r="D6" s="3" t="s">
        <v>219</v>
      </c>
      <c r="E6" s="3"/>
      <c r="F6" s="4"/>
      <c r="G6" s="4"/>
      <c r="H6" s="4"/>
      <c r="I6" s="4"/>
      <c r="J6" s="4"/>
      <c r="K6" s="13"/>
    </row>
    <row r="7" spans="1:11" ht="15">
      <c r="A7" s="29" t="s">
        <v>127</v>
      </c>
      <c r="B7" s="42"/>
      <c r="C7" s="2">
        <v>2</v>
      </c>
      <c r="D7" s="3" t="s">
        <v>220</v>
      </c>
      <c r="E7" s="3"/>
      <c r="F7" s="4"/>
      <c r="G7" s="4"/>
      <c r="H7" s="4"/>
      <c r="I7" s="4"/>
      <c r="J7" s="4"/>
      <c r="K7" s="13"/>
    </row>
    <row r="8" spans="1:11" ht="15">
      <c r="A8" s="30" t="s">
        <v>128</v>
      </c>
      <c r="B8" s="43"/>
      <c r="C8" s="2">
        <v>1</v>
      </c>
      <c r="D8" s="3" t="s">
        <v>220</v>
      </c>
      <c r="E8" s="3"/>
      <c r="F8" s="4"/>
      <c r="G8" s="4"/>
      <c r="H8" s="4"/>
      <c r="I8" s="4"/>
      <c r="J8" s="4"/>
      <c r="K8" s="13"/>
    </row>
    <row r="9" spans="1:11" ht="15">
      <c r="A9" s="30" t="s">
        <v>129</v>
      </c>
      <c r="B9" s="43"/>
      <c r="C9" s="2">
        <v>1</v>
      </c>
      <c r="D9" s="3" t="s">
        <v>219</v>
      </c>
      <c r="E9" s="3"/>
      <c r="F9" s="4"/>
      <c r="G9" s="4"/>
      <c r="H9" s="4"/>
      <c r="I9" s="4"/>
      <c r="J9" s="4"/>
      <c r="K9" s="13"/>
    </row>
    <row r="10" spans="1:11" ht="15">
      <c r="A10" s="29" t="s">
        <v>130</v>
      </c>
      <c r="B10" s="42"/>
      <c r="C10" s="2">
        <v>2</v>
      </c>
      <c r="D10" s="3" t="s">
        <v>219</v>
      </c>
      <c r="E10" s="3"/>
      <c r="F10" s="4"/>
      <c r="G10" s="4"/>
      <c r="H10" s="4"/>
      <c r="I10" s="4"/>
      <c r="J10" s="4"/>
      <c r="K10" s="13"/>
    </row>
    <row r="11" spans="1:11" ht="15">
      <c r="A11" s="29" t="s">
        <v>131</v>
      </c>
      <c r="B11" s="42"/>
      <c r="C11" s="2">
        <v>1</v>
      </c>
      <c r="D11" s="3" t="s">
        <v>221</v>
      </c>
      <c r="E11" s="3"/>
      <c r="F11" s="4"/>
      <c r="G11" s="4"/>
      <c r="H11" s="4"/>
      <c r="I11" s="4"/>
      <c r="J11" s="4"/>
      <c r="K11" s="13"/>
    </row>
    <row r="12" spans="1:11" ht="15">
      <c r="A12" s="30" t="s">
        <v>132</v>
      </c>
      <c r="B12" s="43"/>
      <c r="C12" s="2">
        <v>1</v>
      </c>
      <c r="D12" s="3" t="s">
        <v>219</v>
      </c>
      <c r="E12" s="3"/>
      <c r="F12" s="4"/>
      <c r="G12" s="4"/>
      <c r="H12" s="4"/>
      <c r="I12" s="4"/>
      <c r="J12" s="4"/>
      <c r="K12" s="13"/>
    </row>
    <row r="13" spans="1:11" ht="15">
      <c r="A13" s="30" t="s">
        <v>133</v>
      </c>
      <c r="B13" s="43"/>
      <c r="C13" s="2">
        <v>1</v>
      </c>
      <c r="D13" s="3" t="s">
        <v>219</v>
      </c>
      <c r="E13" s="3"/>
      <c r="F13" s="4"/>
      <c r="G13" s="4"/>
      <c r="H13" s="4"/>
      <c r="I13" s="4"/>
      <c r="J13" s="4"/>
      <c r="K13" s="13"/>
    </row>
    <row r="14" spans="1:11" ht="15">
      <c r="A14" s="30" t="s">
        <v>134</v>
      </c>
      <c r="B14" s="43"/>
      <c r="C14" s="2">
        <v>2</v>
      </c>
      <c r="D14" s="3" t="s">
        <v>220</v>
      </c>
      <c r="E14" s="3"/>
      <c r="F14" s="4"/>
      <c r="G14" s="4"/>
      <c r="H14" s="4"/>
      <c r="I14" s="4"/>
      <c r="J14" s="4"/>
      <c r="K14" s="13"/>
    </row>
    <row r="15" spans="1:11" ht="16">
      <c r="A15" s="30" t="s">
        <v>164</v>
      </c>
      <c r="B15" s="43"/>
      <c r="C15" s="2">
        <v>2</v>
      </c>
      <c r="D15" s="3" t="s">
        <v>219</v>
      </c>
      <c r="E15" s="3"/>
      <c r="F15" s="4"/>
      <c r="G15" s="4"/>
      <c r="H15" s="4"/>
      <c r="I15" s="4"/>
      <c r="J15" s="4"/>
      <c r="K15" s="13"/>
    </row>
    <row r="16" spans="1:11" ht="15">
      <c r="A16" s="30" t="s">
        <v>135</v>
      </c>
      <c r="B16" s="43"/>
      <c r="C16" s="2">
        <v>1</v>
      </c>
      <c r="D16" s="3" t="s">
        <v>221</v>
      </c>
      <c r="E16" s="3"/>
      <c r="F16" s="4"/>
      <c r="G16" s="4"/>
      <c r="H16" s="4"/>
      <c r="I16" s="4"/>
      <c r="J16" s="4"/>
      <c r="K16" s="13"/>
    </row>
    <row r="17" spans="1:11" ht="15">
      <c r="A17" s="30" t="s">
        <v>136</v>
      </c>
      <c r="B17" s="43"/>
      <c r="C17" s="2">
        <v>1</v>
      </c>
      <c r="D17" s="3" t="s">
        <v>220</v>
      </c>
      <c r="E17" s="3"/>
      <c r="F17" s="4"/>
      <c r="G17" s="4"/>
      <c r="H17" s="4"/>
      <c r="I17" s="4"/>
      <c r="J17" s="4"/>
      <c r="K17" s="13"/>
    </row>
    <row r="18" spans="1:11" ht="15">
      <c r="A18" s="29" t="s">
        <v>137</v>
      </c>
      <c r="B18" s="42"/>
      <c r="C18" s="2">
        <v>1</v>
      </c>
      <c r="D18" s="3" t="s">
        <v>220</v>
      </c>
      <c r="E18" s="3"/>
      <c r="F18" s="4"/>
      <c r="G18" s="4"/>
      <c r="H18" s="4"/>
      <c r="I18" s="4"/>
      <c r="J18" s="4"/>
      <c r="K18" s="13"/>
    </row>
    <row r="19" spans="1:11" ht="15">
      <c r="A19" s="30" t="s">
        <v>138</v>
      </c>
      <c r="B19" s="43"/>
      <c r="C19" s="2">
        <v>1</v>
      </c>
      <c r="D19" s="3" t="s">
        <v>219</v>
      </c>
      <c r="E19" s="3"/>
      <c r="F19" s="4"/>
      <c r="G19" s="4"/>
      <c r="H19" s="4"/>
      <c r="I19" s="4"/>
      <c r="J19" s="4"/>
      <c r="K19" s="13"/>
    </row>
    <row r="20" spans="1:11" ht="15">
      <c r="A20" s="30" t="s">
        <v>139</v>
      </c>
      <c r="B20" s="43"/>
      <c r="C20" s="2">
        <v>1</v>
      </c>
      <c r="D20" s="3" t="s">
        <v>219</v>
      </c>
      <c r="E20" s="3"/>
      <c r="F20" s="4"/>
      <c r="G20" s="4"/>
      <c r="H20" s="4"/>
      <c r="I20" s="4"/>
      <c r="J20" s="4"/>
      <c r="K20" s="13"/>
    </row>
    <row r="21" spans="1:11" ht="15">
      <c r="A21" s="30" t="s">
        <v>140</v>
      </c>
      <c r="B21" s="43"/>
      <c r="C21" s="2">
        <v>1</v>
      </c>
      <c r="D21" s="3" t="s">
        <v>220</v>
      </c>
      <c r="E21" s="3"/>
      <c r="F21" s="4"/>
      <c r="G21" s="4"/>
      <c r="H21" s="4"/>
      <c r="I21" s="4"/>
      <c r="J21" s="4"/>
      <c r="K21" s="13"/>
    </row>
    <row r="22" spans="1:11" ht="15">
      <c r="A22" s="30" t="s">
        <v>141</v>
      </c>
      <c r="B22" s="43"/>
      <c r="C22" s="2">
        <v>1</v>
      </c>
      <c r="D22" s="3" t="s">
        <v>220</v>
      </c>
      <c r="E22" s="3"/>
      <c r="F22" s="4"/>
      <c r="G22" s="4"/>
      <c r="H22" s="4"/>
      <c r="I22" s="4"/>
      <c r="J22" s="4"/>
      <c r="K22" s="13"/>
    </row>
    <row r="23" spans="1:11" ht="15">
      <c r="A23" s="30" t="s">
        <v>142</v>
      </c>
      <c r="B23" s="43"/>
      <c r="C23" s="2">
        <v>3</v>
      </c>
      <c r="D23" s="3" t="s">
        <v>219</v>
      </c>
      <c r="E23" s="3"/>
      <c r="F23" s="4"/>
      <c r="G23" s="4"/>
      <c r="H23" s="4"/>
      <c r="I23" s="4"/>
      <c r="J23" s="4"/>
      <c r="K23" s="13"/>
    </row>
    <row r="24" spans="1:11" ht="15">
      <c r="A24" s="30" t="s">
        <v>143</v>
      </c>
      <c r="B24" s="43"/>
      <c r="C24" s="2">
        <v>1</v>
      </c>
      <c r="D24" s="3" t="s">
        <v>219</v>
      </c>
      <c r="E24" s="3"/>
      <c r="F24" s="4"/>
      <c r="G24" s="4"/>
      <c r="H24" s="4"/>
      <c r="I24" s="4"/>
      <c r="J24" s="4"/>
      <c r="K24" s="13"/>
    </row>
    <row r="25" spans="1:11" ht="15">
      <c r="A25" s="29" t="s">
        <v>144</v>
      </c>
      <c r="B25" s="42"/>
      <c r="C25" s="2">
        <v>1</v>
      </c>
      <c r="D25" s="3" t="s">
        <v>221</v>
      </c>
      <c r="E25" s="3"/>
      <c r="F25" s="4"/>
      <c r="G25" s="4"/>
      <c r="H25" s="4"/>
      <c r="I25" s="4"/>
      <c r="J25" s="4"/>
      <c r="K25" s="13"/>
    </row>
    <row r="26" spans="1:11" ht="15">
      <c r="A26" s="29" t="s">
        <v>145</v>
      </c>
      <c r="B26" s="42"/>
      <c r="C26" s="2">
        <v>1</v>
      </c>
      <c r="D26" s="3" t="s">
        <v>220</v>
      </c>
      <c r="E26" s="3"/>
      <c r="F26" s="4"/>
      <c r="G26" s="4"/>
      <c r="H26" s="4"/>
      <c r="I26" s="4"/>
      <c r="J26" s="4"/>
      <c r="K26" s="13"/>
    </row>
    <row r="27" spans="1:11" ht="15">
      <c r="A27" s="30" t="s">
        <v>146</v>
      </c>
      <c r="B27" s="43"/>
      <c r="C27" s="2">
        <v>1</v>
      </c>
      <c r="D27" s="3" t="s">
        <v>219</v>
      </c>
      <c r="E27" s="3"/>
      <c r="F27" s="4"/>
      <c r="G27" s="4"/>
      <c r="H27" s="4"/>
      <c r="I27" s="4"/>
      <c r="J27" s="4"/>
      <c r="K27" s="13"/>
    </row>
    <row r="28" spans="1:11" ht="15">
      <c r="A28" s="30" t="s">
        <v>147</v>
      </c>
      <c r="B28" s="43"/>
      <c r="C28" s="2">
        <v>4</v>
      </c>
      <c r="D28" s="3" t="s">
        <v>222</v>
      </c>
      <c r="E28" s="3"/>
      <c r="F28" s="4"/>
      <c r="G28" s="4"/>
      <c r="H28" s="4"/>
      <c r="I28" s="4"/>
      <c r="J28" s="4"/>
      <c r="K28" s="13"/>
    </row>
    <row r="29" spans="1:11" ht="15">
      <c r="A29" s="30" t="s">
        <v>148</v>
      </c>
      <c r="B29" s="43"/>
      <c r="C29" s="2">
        <v>1</v>
      </c>
      <c r="D29" s="3" t="s">
        <v>222</v>
      </c>
      <c r="E29" s="3"/>
      <c r="F29" s="4"/>
      <c r="G29" s="4"/>
      <c r="H29" s="4"/>
      <c r="I29" s="4"/>
      <c r="J29" s="4"/>
      <c r="K29" s="13"/>
    </row>
    <row r="30" spans="1:11" ht="15">
      <c r="A30" s="30" t="s">
        <v>149</v>
      </c>
      <c r="B30" s="43"/>
      <c r="C30" s="2">
        <v>2</v>
      </c>
      <c r="D30" s="3" t="s">
        <v>222</v>
      </c>
      <c r="E30" s="3"/>
      <c r="F30" s="4"/>
      <c r="G30" s="4"/>
      <c r="H30" s="4"/>
      <c r="I30" s="4"/>
      <c r="J30" s="4"/>
      <c r="K30" s="13"/>
    </row>
    <row r="31" spans="1:11" ht="15">
      <c r="A31" s="30" t="s">
        <v>150</v>
      </c>
      <c r="B31" s="43"/>
      <c r="C31" s="2">
        <v>4</v>
      </c>
      <c r="D31" s="3" t="s">
        <v>222</v>
      </c>
      <c r="E31" s="3"/>
      <c r="F31" s="4"/>
      <c r="G31" s="4"/>
      <c r="H31" s="4"/>
      <c r="I31" s="4"/>
      <c r="J31" s="4"/>
      <c r="K31" s="13"/>
    </row>
    <row r="32" spans="1:11" ht="15">
      <c r="A32" s="30" t="s">
        <v>151</v>
      </c>
      <c r="B32" s="43"/>
      <c r="C32" s="2">
        <v>3</v>
      </c>
      <c r="D32" s="3" t="s">
        <v>222</v>
      </c>
      <c r="E32" s="3"/>
      <c r="F32" s="4"/>
      <c r="G32" s="4"/>
      <c r="H32" s="4"/>
      <c r="I32" s="4"/>
      <c r="J32" s="4"/>
      <c r="K32" s="13"/>
    </row>
    <row r="33" spans="1:11" ht="15">
      <c r="A33" s="30" t="s">
        <v>152</v>
      </c>
      <c r="B33" s="43"/>
      <c r="C33" s="2">
        <v>1</v>
      </c>
      <c r="D33" s="3" t="s">
        <v>222</v>
      </c>
      <c r="E33" s="3"/>
      <c r="F33" s="4"/>
      <c r="G33" s="4"/>
      <c r="H33" s="4"/>
      <c r="I33" s="4"/>
      <c r="J33" s="4"/>
      <c r="K33" s="13"/>
    </row>
    <row r="34" spans="1:11" ht="15">
      <c r="A34" s="30" t="s">
        <v>153</v>
      </c>
      <c r="B34" s="43"/>
      <c r="C34" s="2">
        <v>1</v>
      </c>
      <c r="D34" s="3" t="s">
        <v>219</v>
      </c>
      <c r="E34" s="3"/>
      <c r="F34" s="4"/>
      <c r="G34" s="4"/>
      <c r="H34" s="4"/>
      <c r="I34" s="4"/>
      <c r="J34" s="4"/>
      <c r="K34" s="13"/>
    </row>
    <row r="35" spans="1:11" ht="15">
      <c r="A35" s="29" t="s">
        <v>27</v>
      </c>
      <c r="B35" s="42"/>
      <c r="C35" s="2">
        <v>1</v>
      </c>
      <c r="D35" s="3" t="s">
        <v>219</v>
      </c>
      <c r="E35" s="3"/>
      <c r="F35" s="4"/>
      <c r="G35" s="4"/>
      <c r="H35" s="4"/>
      <c r="I35" s="4"/>
      <c r="J35" s="4"/>
      <c r="K35" s="13"/>
    </row>
    <row r="36" spans="1:11" ht="15">
      <c r="A36" s="30" t="s">
        <v>154</v>
      </c>
      <c r="B36" s="43"/>
      <c r="C36" s="2">
        <v>2</v>
      </c>
      <c r="D36" s="3" t="s">
        <v>222</v>
      </c>
      <c r="E36" s="3"/>
      <c r="F36" s="4"/>
      <c r="G36" s="4"/>
      <c r="H36" s="4"/>
      <c r="I36" s="4"/>
      <c r="J36" s="4"/>
      <c r="K36" s="13"/>
    </row>
    <row r="37" spans="1:11" ht="15">
      <c r="A37" s="30" t="s">
        <v>155</v>
      </c>
      <c r="B37" s="43"/>
      <c r="C37" s="2">
        <v>2</v>
      </c>
      <c r="D37" s="3" t="s">
        <v>222</v>
      </c>
      <c r="E37" s="3"/>
      <c r="F37" s="4"/>
      <c r="G37" s="4"/>
      <c r="H37" s="4"/>
      <c r="I37" s="4"/>
      <c r="J37" s="4"/>
      <c r="K37" s="13"/>
    </row>
    <row r="38" spans="1:11" ht="15">
      <c r="A38" s="30" t="s">
        <v>156</v>
      </c>
      <c r="B38" s="43"/>
      <c r="C38" s="2">
        <v>1</v>
      </c>
      <c r="D38" s="3" t="s">
        <v>219</v>
      </c>
      <c r="E38" s="3"/>
      <c r="F38" s="4"/>
      <c r="G38" s="4"/>
      <c r="H38" s="4"/>
      <c r="I38" s="4"/>
      <c r="J38" s="4"/>
      <c r="K38" s="13"/>
    </row>
    <row r="39" spans="1:11" ht="15">
      <c r="A39" s="30" t="s">
        <v>157</v>
      </c>
      <c r="B39" s="43"/>
      <c r="C39" s="2">
        <v>1</v>
      </c>
      <c r="D39" s="3" t="s">
        <v>221</v>
      </c>
      <c r="E39" s="3"/>
      <c r="F39" s="4"/>
      <c r="G39" s="4"/>
      <c r="H39" s="4"/>
      <c r="I39" s="4"/>
      <c r="J39" s="4"/>
      <c r="K39" s="13"/>
    </row>
    <row r="40" spans="1:11" ht="15">
      <c r="A40" s="30" t="s">
        <v>158</v>
      </c>
      <c r="B40" s="43"/>
      <c r="C40" s="2">
        <v>2</v>
      </c>
      <c r="D40" s="3" t="s">
        <v>221</v>
      </c>
      <c r="E40" s="3"/>
      <c r="F40" s="4"/>
      <c r="G40" s="4"/>
      <c r="H40" s="4"/>
      <c r="I40" s="4"/>
      <c r="J40" s="4"/>
      <c r="K40" s="13"/>
    </row>
    <row r="41" spans="1:11" ht="15">
      <c r="A41" s="30" t="s">
        <v>159</v>
      </c>
      <c r="B41" s="43"/>
      <c r="C41" s="2">
        <v>1</v>
      </c>
      <c r="D41" s="3" t="s">
        <v>221</v>
      </c>
      <c r="E41" s="3"/>
      <c r="F41" s="4"/>
      <c r="G41" s="4"/>
      <c r="H41" s="4"/>
      <c r="I41" s="4"/>
      <c r="J41" s="4"/>
      <c r="K41" s="13"/>
    </row>
    <row r="42" spans="1:11" ht="15">
      <c r="A42" s="29" t="s">
        <v>160</v>
      </c>
      <c r="B42" s="42"/>
      <c r="C42" s="2">
        <v>2</v>
      </c>
      <c r="D42" s="3" t="s">
        <v>220</v>
      </c>
      <c r="E42" s="3"/>
      <c r="F42" s="4"/>
      <c r="G42" s="4"/>
      <c r="H42" s="4"/>
      <c r="I42" s="4"/>
      <c r="J42" s="4"/>
      <c r="K42" s="13"/>
    </row>
    <row r="43" spans="1:11" ht="15">
      <c r="A43" s="29" t="s">
        <v>161</v>
      </c>
      <c r="B43" s="42"/>
      <c r="C43" s="2">
        <v>1</v>
      </c>
      <c r="D43" s="3" t="s">
        <v>223</v>
      </c>
      <c r="E43" s="3"/>
      <c r="F43" s="4"/>
      <c r="G43" s="4"/>
      <c r="H43" s="4"/>
      <c r="I43" s="4"/>
      <c r="J43" s="4"/>
      <c r="K43" s="13"/>
    </row>
    <row r="44" spans="1:11" ht="15">
      <c r="A44" s="29" t="s">
        <v>162</v>
      </c>
      <c r="B44" s="42"/>
      <c r="C44" s="2">
        <v>1</v>
      </c>
      <c r="D44" s="3" t="s">
        <v>223</v>
      </c>
      <c r="E44" s="3"/>
      <c r="F44" s="4"/>
      <c r="G44" s="4"/>
      <c r="H44" s="4"/>
      <c r="I44" s="4"/>
      <c r="J44" s="4"/>
      <c r="K44" s="13"/>
    </row>
    <row r="45" spans="1:11" ht="16" thickBot="1">
      <c r="A45" s="31" t="s">
        <v>163</v>
      </c>
      <c r="B45" s="44"/>
      <c r="C45" s="32">
        <v>1</v>
      </c>
      <c r="D45" s="33" t="s">
        <v>223</v>
      </c>
      <c r="E45" s="33"/>
      <c r="F45" s="9"/>
      <c r="G45" s="9"/>
      <c r="H45" s="9"/>
      <c r="I45" s="9"/>
      <c r="J45" s="9"/>
      <c r="K4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"/>
  <sheetViews>
    <sheetView workbookViewId="0">
      <selection activeCell="A4" sqref="A4"/>
    </sheetView>
  </sheetViews>
  <sheetFormatPr baseColWidth="10" defaultRowHeight="15"/>
  <cols>
    <col min="1" max="1" width="28.1640625" style="21" bestFit="1" customWidth="1"/>
    <col min="2" max="2" width="8.1640625" style="21" bestFit="1" customWidth="1"/>
    <col min="3" max="3" width="10.6640625" style="21" bestFit="1" customWidth="1"/>
    <col min="4" max="4" width="17.6640625" style="21" bestFit="1" customWidth="1"/>
    <col min="5" max="5" width="10.83203125" style="21" bestFit="1" customWidth="1"/>
    <col min="6" max="6" width="39.33203125" style="21" bestFit="1" customWidth="1"/>
    <col min="7" max="7" width="43.1640625" style="21" bestFit="1" customWidth="1"/>
    <col min="8" max="8" width="17.33203125" style="21" bestFit="1" customWidth="1"/>
    <col min="9" max="9" width="15.83203125" style="21" bestFit="1" customWidth="1"/>
    <col min="10" max="10" width="48.5" style="21" bestFit="1" customWidth="1"/>
  </cols>
  <sheetData>
    <row r="1" spans="1:10" ht="30">
      <c r="A1" s="34" t="s">
        <v>0</v>
      </c>
      <c r="B1" s="34" t="s">
        <v>1</v>
      </c>
      <c r="C1" s="34" t="s">
        <v>201</v>
      </c>
      <c r="D1" s="22" t="s">
        <v>200</v>
      </c>
      <c r="E1" s="22" t="s">
        <v>224</v>
      </c>
      <c r="F1" s="22" t="s">
        <v>199</v>
      </c>
      <c r="G1" s="22" t="s">
        <v>165</v>
      </c>
      <c r="H1" s="22" t="s">
        <v>166</v>
      </c>
      <c r="I1" s="22" t="s">
        <v>167</v>
      </c>
      <c r="J1" s="22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0"/>
  <sheetViews>
    <sheetView workbookViewId="0">
      <selection activeCell="E17" sqref="E17"/>
    </sheetView>
  </sheetViews>
  <sheetFormatPr baseColWidth="10" defaultColWidth="11.5" defaultRowHeight="14"/>
  <cols>
    <col min="1" max="1" width="30.5" style="103" customWidth="1"/>
    <col min="2" max="2" width="27.33203125" style="108" bestFit="1" customWidth="1"/>
    <col min="3" max="3" width="7.5" style="108" customWidth="1"/>
    <col min="4" max="4" width="18" style="108" bestFit="1" customWidth="1"/>
    <col min="5" max="5" width="13.6640625" style="108" bestFit="1" customWidth="1"/>
    <col min="6" max="6" width="15.5" style="108" bestFit="1" customWidth="1"/>
    <col min="7" max="7" width="35.33203125" style="108" bestFit="1" customWidth="1"/>
    <col min="8" max="8" width="29.33203125" style="108" bestFit="1" customWidth="1"/>
    <col min="9" max="9" width="15.33203125" style="108" customWidth="1"/>
    <col min="10" max="10" width="15.83203125" style="1" bestFit="1" customWidth="1"/>
    <col min="11" max="11" width="32.5" style="1" bestFit="1" customWidth="1"/>
    <col min="12" max="12" width="0" style="1" hidden="1" customWidth="1"/>
    <col min="13" max="16384" width="11.5" style="1"/>
  </cols>
  <sheetData>
    <row r="1" spans="1:12" s="10" customFormat="1" ht="30">
      <c r="A1" s="101" t="s">
        <v>0</v>
      </c>
      <c r="B1" s="100" t="s">
        <v>225</v>
      </c>
      <c r="C1" s="100" t="s">
        <v>1</v>
      </c>
      <c r="D1" s="100" t="s">
        <v>201</v>
      </c>
      <c r="E1" s="101" t="s">
        <v>200</v>
      </c>
      <c r="F1" s="102" t="s">
        <v>227</v>
      </c>
      <c r="G1" s="101" t="s">
        <v>199</v>
      </c>
      <c r="H1" s="101" t="s">
        <v>165</v>
      </c>
      <c r="I1" s="101" t="s">
        <v>166</v>
      </c>
      <c r="J1" s="101" t="s">
        <v>167</v>
      </c>
      <c r="K1" s="114" t="s">
        <v>198</v>
      </c>
      <c r="L1" s="57" t="s">
        <v>420</v>
      </c>
    </row>
    <row r="2" spans="1:12" ht="15">
      <c r="A2" s="69" t="s">
        <v>171</v>
      </c>
      <c r="B2" s="107"/>
      <c r="C2" s="107">
        <v>1</v>
      </c>
      <c r="D2" s="107" t="s">
        <v>228</v>
      </c>
      <c r="E2" s="107"/>
      <c r="F2" s="52"/>
      <c r="G2" s="107"/>
      <c r="H2" s="113"/>
      <c r="I2" s="119"/>
      <c r="J2" s="4"/>
      <c r="K2" s="53"/>
      <c r="L2" s="4"/>
    </row>
    <row r="3" spans="1:12" ht="30">
      <c r="A3" s="69" t="s">
        <v>316</v>
      </c>
      <c r="B3" s="107" t="s">
        <v>317</v>
      </c>
      <c r="C3" s="107">
        <v>1</v>
      </c>
      <c r="D3" s="107" t="s">
        <v>228</v>
      </c>
      <c r="E3" s="107" t="s">
        <v>318</v>
      </c>
      <c r="F3" s="52"/>
      <c r="G3" s="107" t="s">
        <v>243</v>
      </c>
      <c r="H3" s="113" t="s">
        <v>262</v>
      </c>
      <c r="I3" s="119"/>
      <c r="J3" s="4"/>
      <c r="K3" s="53"/>
      <c r="L3" s="4"/>
    </row>
    <row r="4" spans="1:12" ht="15">
      <c r="A4" s="112" t="s">
        <v>381</v>
      </c>
      <c r="B4" s="113" t="s">
        <v>382</v>
      </c>
      <c r="C4" s="113">
        <v>1</v>
      </c>
      <c r="D4" s="113" t="s">
        <v>383</v>
      </c>
      <c r="E4" s="46">
        <v>19439</v>
      </c>
      <c r="F4" s="51">
        <v>1132510</v>
      </c>
      <c r="G4" s="113" t="s">
        <v>383</v>
      </c>
      <c r="H4" s="113" t="s">
        <v>384</v>
      </c>
      <c r="I4" s="119">
        <v>44935</v>
      </c>
      <c r="J4" s="48"/>
      <c r="K4" s="54"/>
      <c r="L4" s="4"/>
    </row>
    <row r="5" spans="1:12" ht="15">
      <c r="A5" s="69" t="s">
        <v>192</v>
      </c>
      <c r="B5" s="107"/>
      <c r="C5" s="107">
        <v>23</v>
      </c>
      <c r="D5" s="107" t="s">
        <v>228</v>
      </c>
      <c r="E5" s="107"/>
      <c r="F5" s="52"/>
      <c r="G5" s="113" t="s">
        <v>389</v>
      </c>
      <c r="H5" s="107" t="s">
        <v>229</v>
      </c>
      <c r="I5" s="119"/>
      <c r="J5" s="4"/>
      <c r="K5" s="53"/>
      <c r="L5" s="4"/>
    </row>
    <row r="6" spans="1:12" ht="15">
      <c r="A6" s="69" t="s">
        <v>183</v>
      </c>
      <c r="B6" s="107" t="s">
        <v>229</v>
      </c>
      <c r="C6" s="107">
        <v>1</v>
      </c>
      <c r="D6" s="107" t="s">
        <v>228</v>
      </c>
      <c r="E6" s="107" t="s">
        <v>229</v>
      </c>
      <c r="F6" s="52"/>
      <c r="G6" s="107" t="s">
        <v>233</v>
      </c>
      <c r="H6" s="113" t="s">
        <v>239</v>
      </c>
      <c r="I6" s="119"/>
      <c r="J6" s="4"/>
      <c r="K6" s="53"/>
      <c r="L6" s="4"/>
    </row>
    <row r="7" spans="1:12" ht="15">
      <c r="A7" s="69" t="s">
        <v>168</v>
      </c>
      <c r="B7" s="107" t="s">
        <v>230</v>
      </c>
      <c r="C7" s="107">
        <v>2</v>
      </c>
      <c r="D7" s="107" t="s">
        <v>228</v>
      </c>
      <c r="E7" s="107" t="s">
        <v>231</v>
      </c>
      <c r="F7" s="52"/>
      <c r="G7" s="107" t="s">
        <v>228</v>
      </c>
      <c r="H7" s="113" t="s">
        <v>246</v>
      </c>
      <c r="I7" s="119"/>
      <c r="J7" s="4"/>
      <c r="K7" s="53"/>
      <c r="L7" s="4"/>
    </row>
    <row r="8" spans="1:12" ht="15">
      <c r="A8" s="69" t="s">
        <v>168</v>
      </c>
      <c r="B8" s="107" t="s">
        <v>229</v>
      </c>
      <c r="C8" s="107">
        <v>1</v>
      </c>
      <c r="D8" s="107" t="s">
        <v>228</v>
      </c>
      <c r="E8" s="107" t="s">
        <v>229</v>
      </c>
      <c r="F8" s="52"/>
      <c r="G8" s="107" t="s">
        <v>234</v>
      </c>
      <c r="H8" s="113" t="s">
        <v>229</v>
      </c>
      <c r="I8" s="119"/>
      <c r="J8" s="4"/>
      <c r="K8" s="53"/>
      <c r="L8" s="4"/>
    </row>
    <row r="9" spans="1:12" ht="15">
      <c r="A9" s="69" t="s">
        <v>169</v>
      </c>
      <c r="B9" s="107" t="s">
        <v>229</v>
      </c>
      <c r="C9" s="107">
        <v>1</v>
      </c>
      <c r="D9" s="107" t="s">
        <v>228</v>
      </c>
      <c r="E9" s="107" t="s">
        <v>229</v>
      </c>
      <c r="F9" s="52"/>
      <c r="G9" s="107" t="s">
        <v>233</v>
      </c>
      <c r="H9" s="113" t="s">
        <v>229</v>
      </c>
      <c r="I9" s="119"/>
      <c r="J9" s="4"/>
      <c r="K9" s="53"/>
      <c r="L9" s="4"/>
    </row>
    <row r="10" spans="1:12" ht="15">
      <c r="A10" s="69" t="s">
        <v>391</v>
      </c>
      <c r="B10" s="107"/>
      <c r="C10" s="107">
        <v>1</v>
      </c>
      <c r="D10" s="107" t="s">
        <v>228</v>
      </c>
      <c r="E10" s="107"/>
      <c r="F10" s="52"/>
      <c r="G10" s="107" t="s">
        <v>233</v>
      </c>
      <c r="H10" s="113" t="s">
        <v>229</v>
      </c>
      <c r="I10" s="119"/>
      <c r="J10" s="4"/>
      <c r="K10" s="53"/>
      <c r="L10" s="4"/>
    </row>
    <row r="11" spans="1:12" ht="15">
      <c r="A11" s="69" t="s">
        <v>391</v>
      </c>
      <c r="B11" s="107" t="s">
        <v>248</v>
      </c>
      <c r="C11" s="107">
        <v>1</v>
      </c>
      <c r="D11" s="107" t="s">
        <v>229</v>
      </c>
      <c r="E11" s="107"/>
      <c r="F11" s="52"/>
      <c r="G11" s="107" t="s">
        <v>243</v>
      </c>
      <c r="H11" s="113" t="s">
        <v>229</v>
      </c>
      <c r="I11" s="119"/>
      <c r="J11" s="4"/>
      <c r="K11" s="53"/>
      <c r="L11" s="4"/>
    </row>
    <row r="12" spans="1:12" ht="15">
      <c r="A12" s="69" t="s">
        <v>364</v>
      </c>
      <c r="B12" s="107" t="s">
        <v>363</v>
      </c>
      <c r="C12" s="107">
        <v>1</v>
      </c>
      <c r="D12" s="107" t="s">
        <v>359</v>
      </c>
      <c r="E12" s="109"/>
      <c r="F12" s="52">
        <v>4641000</v>
      </c>
      <c r="G12" s="107" t="s">
        <v>359</v>
      </c>
      <c r="H12" s="107" t="s">
        <v>360</v>
      </c>
      <c r="I12" s="119" t="s">
        <v>361</v>
      </c>
      <c r="J12" s="4"/>
      <c r="K12" s="53"/>
      <c r="L12" s="4"/>
    </row>
    <row r="13" spans="1:12" ht="15">
      <c r="A13" s="69" t="s">
        <v>255</v>
      </c>
      <c r="B13" s="107" t="s">
        <v>256</v>
      </c>
      <c r="C13" s="107">
        <v>1</v>
      </c>
      <c r="D13" s="107" t="s">
        <v>228</v>
      </c>
      <c r="E13" s="107">
        <v>16838</v>
      </c>
      <c r="F13" s="52"/>
      <c r="G13" s="107" t="s">
        <v>243</v>
      </c>
      <c r="H13" s="113" t="s">
        <v>257</v>
      </c>
      <c r="I13" s="119"/>
      <c r="J13" s="4"/>
      <c r="K13" s="53"/>
      <c r="L13" s="4"/>
    </row>
    <row r="14" spans="1:12" ht="15">
      <c r="A14" s="69" t="s">
        <v>191</v>
      </c>
      <c r="B14" s="107"/>
      <c r="C14" s="107">
        <v>6</v>
      </c>
      <c r="D14" s="107" t="s">
        <v>228</v>
      </c>
      <c r="E14" s="107"/>
      <c r="F14" s="52"/>
      <c r="G14" s="107" t="s">
        <v>228</v>
      </c>
      <c r="H14" s="113" t="s">
        <v>229</v>
      </c>
      <c r="I14" s="119"/>
      <c r="J14" s="4"/>
      <c r="K14" s="53"/>
      <c r="L14" s="4"/>
    </row>
    <row r="15" spans="1:12" ht="15">
      <c r="A15" s="69" t="s">
        <v>356</v>
      </c>
      <c r="B15" s="46"/>
      <c r="C15" s="46">
        <v>1</v>
      </c>
      <c r="D15" s="107" t="s">
        <v>349</v>
      </c>
      <c r="E15" s="46">
        <v>18096</v>
      </c>
      <c r="F15" s="51">
        <v>2000000</v>
      </c>
      <c r="G15" s="107" t="s">
        <v>351</v>
      </c>
      <c r="H15" s="113" t="s">
        <v>357</v>
      </c>
      <c r="I15" s="119" t="s">
        <v>358</v>
      </c>
      <c r="J15" s="4"/>
      <c r="K15" s="53"/>
      <c r="L15" s="4"/>
    </row>
    <row r="16" spans="1:12" ht="15">
      <c r="A16" s="112" t="s">
        <v>375</v>
      </c>
      <c r="B16" s="113" t="s">
        <v>376</v>
      </c>
      <c r="C16" s="113">
        <v>1</v>
      </c>
      <c r="D16" s="113" t="s">
        <v>377</v>
      </c>
      <c r="E16" s="113"/>
      <c r="F16" s="117"/>
      <c r="G16" s="107" t="s">
        <v>377</v>
      </c>
      <c r="H16" s="113" t="s">
        <v>378</v>
      </c>
      <c r="I16" s="119"/>
      <c r="J16" s="49"/>
      <c r="K16" s="55"/>
      <c r="L16" s="4"/>
    </row>
    <row r="17" spans="1:12" ht="15">
      <c r="A17" s="69" t="s">
        <v>278</v>
      </c>
      <c r="B17" s="107" t="s">
        <v>256</v>
      </c>
      <c r="C17" s="107">
        <v>1</v>
      </c>
      <c r="D17" s="107" t="s">
        <v>228</v>
      </c>
      <c r="E17" s="107">
        <v>16552</v>
      </c>
      <c r="F17" s="52"/>
      <c r="G17" s="107" t="s">
        <v>253</v>
      </c>
      <c r="H17" s="113" t="s">
        <v>254</v>
      </c>
      <c r="I17" s="119"/>
      <c r="J17" s="4"/>
      <c r="K17" s="53"/>
      <c r="L17" s="4"/>
    </row>
    <row r="18" spans="1:12" ht="15">
      <c r="A18" s="69" t="s">
        <v>385</v>
      </c>
      <c r="B18" s="107" t="s">
        <v>386</v>
      </c>
      <c r="C18" s="107">
        <v>1</v>
      </c>
      <c r="D18" s="107" t="s">
        <v>253</v>
      </c>
      <c r="E18" s="107">
        <v>18172</v>
      </c>
      <c r="F18" s="107"/>
      <c r="G18" s="107" t="s">
        <v>253</v>
      </c>
      <c r="H18" s="113" t="s">
        <v>254</v>
      </c>
      <c r="I18" s="119"/>
      <c r="J18" s="4"/>
      <c r="K18" s="53"/>
      <c r="L18" s="4"/>
    </row>
    <row r="19" spans="1:12" ht="15">
      <c r="A19" s="69" t="s">
        <v>343</v>
      </c>
      <c r="B19" s="107" t="s">
        <v>230</v>
      </c>
      <c r="C19" s="107">
        <v>1</v>
      </c>
      <c r="D19" s="107" t="s">
        <v>228</v>
      </c>
      <c r="E19" s="107"/>
      <c r="F19" s="52"/>
      <c r="G19" s="107" t="s">
        <v>228</v>
      </c>
      <c r="H19" s="113" t="s">
        <v>246</v>
      </c>
      <c r="I19" s="119"/>
      <c r="J19" s="4"/>
      <c r="K19" s="53"/>
      <c r="L19" s="4"/>
    </row>
    <row r="20" spans="1:12" ht="15">
      <c r="A20" s="69" t="s">
        <v>281</v>
      </c>
      <c r="B20" s="107" t="s">
        <v>256</v>
      </c>
      <c r="C20" s="107">
        <v>1</v>
      </c>
      <c r="D20" s="107" t="s">
        <v>228</v>
      </c>
      <c r="E20" s="107" t="s">
        <v>229</v>
      </c>
      <c r="F20" s="52"/>
      <c r="G20" s="107" t="s">
        <v>253</v>
      </c>
      <c r="H20" s="113" t="s">
        <v>254</v>
      </c>
      <c r="I20" s="119"/>
      <c r="J20" s="4"/>
      <c r="K20" s="53"/>
      <c r="L20" s="4"/>
    </row>
    <row r="21" spans="1:12" ht="15">
      <c r="A21" s="69" t="s">
        <v>344</v>
      </c>
      <c r="B21" s="107" t="s">
        <v>345</v>
      </c>
      <c r="C21" s="107">
        <v>1</v>
      </c>
      <c r="D21" s="107" t="s">
        <v>228</v>
      </c>
      <c r="E21" s="107"/>
      <c r="F21" s="52"/>
      <c r="G21" s="107" t="s">
        <v>253</v>
      </c>
      <c r="H21" s="113" t="s">
        <v>346</v>
      </c>
      <c r="I21" s="119"/>
      <c r="J21" s="4"/>
      <c r="K21" s="53"/>
      <c r="L21" s="4"/>
    </row>
    <row r="22" spans="1:12" ht="15">
      <c r="A22" s="69" t="s">
        <v>197</v>
      </c>
      <c r="B22" s="107"/>
      <c r="C22" s="107">
        <v>1</v>
      </c>
      <c r="D22" s="107" t="s">
        <v>228</v>
      </c>
      <c r="E22" s="107"/>
      <c r="F22" s="52"/>
      <c r="G22" s="107" t="s">
        <v>228</v>
      </c>
      <c r="H22" s="113" t="s">
        <v>229</v>
      </c>
      <c r="I22" s="119"/>
      <c r="J22" s="4"/>
      <c r="K22" s="53"/>
      <c r="L22" s="4"/>
    </row>
    <row r="23" spans="1:12" ht="15">
      <c r="A23" s="69" t="s">
        <v>347</v>
      </c>
      <c r="B23" s="107"/>
      <c r="C23" s="107">
        <v>1</v>
      </c>
      <c r="D23" s="107" t="s">
        <v>228</v>
      </c>
      <c r="E23" s="107"/>
      <c r="F23" s="52"/>
      <c r="G23" s="107" t="s">
        <v>228</v>
      </c>
      <c r="H23" s="113" t="s">
        <v>229</v>
      </c>
      <c r="I23" s="119"/>
      <c r="J23" s="4"/>
      <c r="K23" s="53"/>
      <c r="L23" s="4"/>
    </row>
    <row r="24" spans="1:12" ht="15">
      <c r="A24" s="69" t="s">
        <v>196</v>
      </c>
      <c r="B24" s="107"/>
      <c r="C24" s="107">
        <v>5</v>
      </c>
      <c r="D24" s="107" t="s">
        <v>228</v>
      </c>
      <c r="E24" s="107"/>
      <c r="F24" s="52"/>
      <c r="G24" s="107" t="s">
        <v>228</v>
      </c>
      <c r="H24" s="113" t="s">
        <v>229</v>
      </c>
      <c r="I24" s="119"/>
      <c r="J24" s="4"/>
      <c r="K24" s="53"/>
      <c r="L24" s="4"/>
    </row>
    <row r="25" spans="1:12" ht="15">
      <c r="A25" s="69" t="s">
        <v>285</v>
      </c>
      <c r="B25" s="107"/>
      <c r="C25" s="107">
        <v>1</v>
      </c>
      <c r="D25" s="107" t="s">
        <v>228</v>
      </c>
      <c r="E25" s="107"/>
      <c r="F25" s="52"/>
      <c r="G25" s="107" t="s">
        <v>228</v>
      </c>
      <c r="H25" s="113" t="s">
        <v>229</v>
      </c>
      <c r="I25" s="119"/>
      <c r="J25" s="4"/>
      <c r="K25" s="53"/>
      <c r="L25" s="4"/>
    </row>
    <row r="26" spans="1:12" ht="15">
      <c r="A26" s="69" t="s">
        <v>232</v>
      </c>
      <c r="B26" s="107" t="s">
        <v>229</v>
      </c>
      <c r="C26" s="107">
        <v>1</v>
      </c>
      <c r="D26" s="107" t="s">
        <v>228</v>
      </c>
      <c r="E26" s="107" t="s">
        <v>229</v>
      </c>
      <c r="F26" s="52"/>
      <c r="G26" s="107" t="s">
        <v>235</v>
      </c>
      <c r="H26" s="113" t="s">
        <v>229</v>
      </c>
      <c r="I26" s="119"/>
      <c r="J26" s="4"/>
      <c r="K26" s="53"/>
      <c r="L26" s="4"/>
    </row>
    <row r="27" spans="1:12" ht="15">
      <c r="A27" s="69" t="s">
        <v>311</v>
      </c>
      <c r="B27" s="107" t="s">
        <v>310</v>
      </c>
      <c r="C27" s="107">
        <v>1</v>
      </c>
      <c r="D27" s="107" t="s">
        <v>228</v>
      </c>
      <c r="E27" s="107">
        <v>16246</v>
      </c>
      <c r="F27" s="52"/>
      <c r="G27" s="107" t="s">
        <v>243</v>
      </c>
      <c r="H27" s="113" t="s">
        <v>262</v>
      </c>
      <c r="I27" s="119"/>
      <c r="J27" s="4"/>
      <c r="K27" s="53"/>
      <c r="L27" s="4"/>
    </row>
    <row r="28" spans="1:12" ht="15">
      <c r="A28" s="69" t="s">
        <v>312</v>
      </c>
      <c r="B28" s="107" t="s">
        <v>310</v>
      </c>
      <c r="C28" s="107">
        <v>1</v>
      </c>
      <c r="D28" s="107" t="s">
        <v>228</v>
      </c>
      <c r="E28" s="107">
        <v>16182</v>
      </c>
      <c r="F28" s="52"/>
      <c r="G28" s="107" t="s">
        <v>243</v>
      </c>
      <c r="H28" s="113" t="s">
        <v>262</v>
      </c>
      <c r="I28" s="119"/>
      <c r="J28" s="4"/>
      <c r="K28" s="53"/>
      <c r="L28" s="4"/>
    </row>
    <row r="29" spans="1:12" ht="15">
      <c r="A29" s="69" t="s">
        <v>195</v>
      </c>
      <c r="B29" s="107" t="s">
        <v>229</v>
      </c>
      <c r="C29" s="107">
        <v>2</v>
      </c>
      <c r="D29" s="107" t="s">
        <v>228</v>
      </c>
      <c r="E29" s="108" t="s">
        <v>229</v>
      </c>
      <c r="F29" s="52"/>
      <c r="G29" s="107" t="s">
        <v>387</v>
      </c>
      <c r="H29" s="113" t="s">
        <v>229</v>
      </c>
      <c r="I29" s="119"/>
      <c r="J29" s="4"/>
      <c r="K29" s="53"/>
      <c r="L29" s="4"/>
    </row>
    <row r="30" spans="1:12" ht="15">
      <c r="A30" s="112" t="s">
        <v>372</v>
      </c>
      <c r="B30" s="113" t="s">
        <v>373</v>
      </c>
      <c r="C30" s="113">
        <v>1</v>
      </c>
      <c r="D30" s="113" t="s">
        <v>243</v>
      </c>
      <c r="E30" s="113"/>
      <c r="F30" s="117"/>
      <c r="G30" s="118" t="s">
        <v>243</v>
      </c>
      <c r="H30" s="113" t="s">
        <v>374</v>
      </c>
      <c r="I30" s="119"/>
      <c r="J30" s="49"/>
      <c r="K30" s="55"/>
      <c r="L30" s="4"/>
    </row>
    <row r="31" spans="1:12" ht="15">
      <c r="A31" s="69" t="s">
        <v>174</v>
      </c>
      <c r="B31" s="107" t="s">
        <v>229</v>
      </c>
      <c r="C31" s="107">
        <v>1</v>
      </c>
      <c r="D31" s="107" t="s">
        <v>228</v>
      </c>
      <c r="E31" s="107" t="s">
        <v>229</v>
      </c>
      <c r="F31" s="52"/>
      <c r="G31" s="113" t="s">
        <v>235</v>
      </c>
      <c r="H31" s="113" t="s">
        <v>229</v>
      </c>
      <c r="I31" s="119"/>
      <c r="J31" s="4"/>
      <c r="K31" s="53"/>
      <c r="L31" s="4"/>
    </row>
    <row r="32" spans="1:12" ht="15">
      <c r="A32" s="69" t="s">
        <v>330</v>
      </c>
      <c r="B32" s="107" t="s">
        <v>229</v>
      </c>
      <c r="C32" s="107">
        <v>1</v>
      </c>
      <c r="D32" s="113" t="s">
        <v>319</v>
      </c>
      <c r="E32" s="107" t="s">
        <v>229</v>
      </c>
      <c r="F32" s="52"/>
      <c r="G32" s="113" t="s">
        <v>319</v>
      </c>
      <c r="H32" s="113" t="s">
        <v>229</v>
      </c>
      <c r="I32" s="119"/>
      <c r="J32" s="4"/>
      <c r="K32" s="53"/>
      <c r="L32" s="4" t="s">
        <v>393</v>
      </c>
    </row>
    <row r="33" spans="1:12" ht="15">
      <c r="A33" s="69" t="s">
        <v>185</v>
      </c>
      <c r="B33" s="107" t="s">
        <v>229</v>
      </c>
      <c r="C33" s="107">
        <v>1</v>
      </c>
      <c r="D33" s="107" t="s">
        <v>228</v>
      </c>
      <c r="E33" s="107" t="s">
        <v>229</v>
      </c>
      <c r="F33" s="52"/>
      <c r="G33" s="113" t="s">
        <v>228</v>
      </c>
      <c r="H33" s="113" t="s">
        <v>236</v>
      </c>
      <c r="I33" s="119"/>
      <c r="J33" s="4"/>
      <c r="K33" s="53"/>
      <c r="L33" s="4"/>
    </row>
    <row r="34" spans="1:12" ht="15">
      <c r="A34" s="69" t="s">
        <v>186</v>
      </c>
      <c r="B34" s="107" t="s">
        <v>229</v>
      </c>
      <c r="C34" s="107">
        <v>1</v>
      </c>
      <c r="D34" s="107" t="s">
        <v>228</v>
      </c>
      <c r="E34" s="107" t="s">
        <v>229</v>
      </c>
      <c r="F34" s="52"/>
      <c r="G34" s="113" t="s">
        <v>237</v>
      </c>
      <c r="H34" s="113" t="s">
        <v>240</v>
      </c>
      <c r="I34" s="119"/>
      <c r="J34" s="4"/>
      <c r="K34" s="53"/>
      <c r="L34" s="4"/>
    </row>
    <row r="35" spans="1:12" ht="15">
      <c r="A35" s="69" t="s">
        <v>175</v>
      </c>
      <c r="B35" s="107" t="s">
        <v>229</v>
      </c>
      <c r="C35" s="107">
        <v>1</v>
      </c>
      <c r="D35" s="107" t="s">
        <v>228</v>
      </c>
      <c r="E35" s="107" t="s">
        <v>229</v>
      </c>
      <c r="F35" s="52"/>
      <c r="G35" s="113" t="s">
        <v>235</v>
      </c>
      <c r="H35" s="113" t="s">
        <v>241</v>
      </c>
      <c r="I35" s="119"/>
      <c r="J35" s="4"/>
      <c r="K35" s="53"/>
      <c r="L35" s="4"/>
    </row>
    <row r="36" spans="1:12" ht="15">
      <c r="A36" s="69" t="s">
        <v>269</v>
      </c>
      <c r="B36" s="107" t="s">
        <v>248</v>
      </c>
      <c r="C36" s="107">
        <v>1</v>
      </c>
      <c r="D36" s="107" t="s">
        <v>228</v>
      </c>
      <c r="E36" s="107" t="s">
        <v>229</v>
      </c>
      <c r="F36" s="52"/>
      <c r="G36" s="113" t="s">
        <v>243</v>
      </c>
      <c r="H36" s="113" t="s">
        <v>262</v>
      </c>
      <c r="I36" s="119"/>
      <c r="J36" s="4"/>
      <c r="K36" s="53"/>
      <c r="L36" s="4"/>
    </row>
    <row r="37" spans="1:12" ht="15">
      <c r="A37" s="69" t="s">
        <v>187</v>
      </c>
      <c r="B37" s="107" t="s">
        <v>229</v>
      </c>
      <c r="C37" s="107">
        <v>1</v>
      </c>
      <c r="D37" s="107" t="s">
        <v>228</v>
      </c>
      <c r="E37" s="107" t="s">
        <v>229</v>
      </c>
      <c r="F37" s="52"/>
      <c r="G37" s="113" t="s">
        <v>234</v>
      </c>
      <c r="H37" s="113" t="s">
        <v>244</v>
      </c>
      <c r="I37" s="119"/>
      <c r="J37" s="4"/>
      <c r="K37" s="53"/>
      <c r="L37" s="4"/>
    </row>
    <row r="38" spans="1:12" ht="15">
      <c r="A38" s="69" t="s">
        <v>188</v>
      </c>
      <c r="B38" s="107" t="s">
        <v>229</v>
      </c>
      <c r="C38" s="107">
        <v>1</v>
      </c>
      <c r="D38" s="107" t="s">
        <v>228</v>
      </c>
      <c r="E38" s="107" t="s">
        <v>229</v>
      </c>
      <c r="F38" s="52"/>
      <c r="G38" s="113" t="s">
        <v>237</v>
      </c>
      <c r="H38" s="113" t="s">
        <v>242</v>
      </c>
      <c r="I38" s="119"/>
      <c r="J38" s="4"/>
      <c r="K38" s="53"/>
      <c r="L38" s="4"/>
    </row>
    <row r="39" spans="1:12" ht="15">
      <c r="A39" s="112" t="s">
        <v>369</v>
      </c>
      <c r="B39" s="113" t="s">
        <v>370</v>
      </c>
      <c r="C39" s="113">
        <v>1</v>
      </c>
      <c r="D39" s="113" t="s">
        <v>235</v>
      </c>
      <c r="E39" s="115"/>
      <c r="F39" s="117"/>
      <c r="G39" s="113" t="s">
        <v>235</v>
      </c>
      <c r="H39" s="113" t="s">
        <v>371</v>
      </c>
      <c r="I39" s="119"/>
      <c r="J39" s="49"/>
      <c r="K39" s="55"/>
      <c r="L39" s="4"/>
    </row>
    <row r="40" spans="1:12" ht="15">
      <c r="A40" s="69" t="s">
        <v>327</v>
      </c>
      <c r="B40" s="107" t="s">
        <v>329</v>
      </c>
      <c r="C40" s="107">
        <v>1</v>
      </c>
      <c r="D40" s="107" t="s">
        <v>228</v>
      </c>
      <c r="E40" s="107" t="s">
        <v>229</v>
      </c>
      <c r="F40" s="52"/>
      <c r="G40" s="113" t="s">
        <v>319</v>
      </c>
      <c r="H40" s="113" t="s">
        <v>320</v>
      </c>
      <c r="I40" s="119"/>
      <c r="J40" s="4"/>
      <c r="K40" s="53"/>
      <c r="L40" s="4" t="s">
        <v>393</v>
      </c>
    </row>
    <row r="41" spans="1:12" ht="15">
      <c r="A41" s="69" t="s">
        <v>286</v>
      </c>
      <c r="B41" s="107" t="s">
        <v>229</v>
      </c>
      <c r="C41" s="107">
        <v>1</v>
      </c>
      <c r="D41" s="107" t="s">
        <v>228</v>
      </c>
      <c r="E41" s="107" t="s">
        <v>229</v>
      </c>
      <c r="F41" s="52"/>
      <c r="G41" s="113" t="s">
        <v>322</v>
      </c>
      <c r="H41" s="113" t="s">
        <v>229</v>
      </c>
      <c r="I41" s="119"/>
      <c r="J41" s="4"/>
      <c r="K41" s="53"/>
      <c r="L41" s="4"/>
    </row>
    <row r="42" spans="1:12" ht="15">
      <c r="A42" s="69" t="s">
        <v>314</v>
      </c>
      <c r="B42" s="107" t="s">
        <v>315</v>
      </c>
      <c r="C42" s="107">
        <v>1</v>
      </c>
      <c r="D42" s="107" t="s">
        <v>228</v>
      </c>
      <c r="E42" s="107">
        <v>16349</v>
      </c>
      <c r="F42" s="52"/>
      <c r="G42" s="113" t="s">
        <v>228</v>
      </c>
      <c r="H42" s="113" t="s">
        <v>246</v>
      </c>
      <c r="I42" s="119"/>
      <c r="J42" s="4"/>
      <c r="K42" s="53"/>
      <c r="L42" s="4"/>
    </row>
    <row r="43" spans="1:12" ht="15">
      <c r="A43" s="69" t="s">
        <v>179</v>
      </c>
      <c r="B43" s="107" t="s">
        <v>229</v>
      </c>
      <c r="C43" s="107">
        <v>1</v>
      </c>
      <c r="D43" s="107" t="s">
        <v>228</v>
      </c>
      <c r="E43" s="107" t="s">
        <v>229</v>
      </c>
      <c r="F43" s="52"/>
      <c r="G43" s="113" t="s">
        <v>243</v>
      </c>
      <c r="H43" s="113" t="s">
        <v>229</v>
      </c>
      <c r="I43" s="119"/>
      <c r="J43" s="4"/>
      <c r="K43" s="53"/>
      <c r="L43" s="4"/>
    </row>
    <row r="44" spans="1:12" ht="15">
      <c r="A44" s="69" t="s">
        <v>354</v>
      </c>
      <c r="B44" s="47"/>
      <c r="C44" s="47">
        <v>1</v>
      </c>
      <c r="D44" s="107" t="s">
        <v>349</v>
      </c>
      <c r="E44" s="47">
        <v>18599</v>
      </c>
      <c r="F44" s="51">
        <v>2000000</v>
      </c>
      <c r="G44" s="113" t="s">
        <v>351</v>
      </c>
      <c r="H44" s="113" t="s">
        <v>355</v>
      </c>
      <c r="I44" s="119">
        <v>44386</v>
      </c>
      <c r="J44" s="4"/>
      <c r="K44" s="53"/>
      <c r="L44" s="4"/>
    </row>
    <row r="45" spans="1:12" ht="15">
      <c r="A45" s="69" t="s">
        <v>251</v>
      </c>
      <c r="B45" s="107" t="s">
        <v>229</v>
      </c>
      <c r="C45" s="107">
        <v>1</v>
      </c>
      <c r="D45" s="107" t="s">
        <v>228</v>
      </c>
      <c r="E45" s="107" t="s">
        <v>229</v>
      </c>
      <c r="F45" s="52"/>
      <c r="G45" s="113" t="s">
        <v>233</v>
      </c>
      <c r="H45" s="113" t="s">
        <v>229</v>
      </c>
      <c r="I45" s="119"/>
      <c r="J45" s="4"/>
      <c r="K45" s="53"/>
      <c r="L45" s="4"/>
    </row>
    <row r="46" spans="1:12" ht="15">
      <c r="A46" s="69" t="s">
        <v>267</v>
      </c>
      <c r="B46" s="107" t="s">
        <v>268</v>
      </c>
      <c r="C46" s="107">
        <v>1</v>
      </c>
      <c r="D46" s="107" t="s">
        <v>228</v>
      </c>
      <c r="E46" s="107">
        <v>16836</v>
      </c>
      <c r="F46" s="52"/>
      <c r="G46" s="113" t="s">
        <v>243</v>
      </c>
      <c r="H46" s="113" t="s">
        <v>257</v>
      </c>
      <c r="I46" s="119"/>
      <c r="J46" s="4"/>
      <c r="K46" s="53"/>
      <c r="L46" s="4"/>
    </row>
    <row r="47" spans="1:12" ht="15">
      <c r="A47" s="69" t="s">
        <v>180</v>
      </c>
      <c r="B47" s="107" t="s">
        <v>229</v>
      </c>
      <c r="C47" s="107">
        <v>1</v>
      </c>
      <c r="D47" s="107" t="s">
        <v>228</v>
      </c>
      <c r="E47" s="107" t="s">
        <v>229</v>
      </c>
      <c r="F47" s="52"/>
      <c r="G47" s="113" t="s">
        <v>237</v>
      </c>
      <c r="H47" s="113" t="s">
        <v>229</v>
      </c>
      <c r="I47" s="119"/>
      <c r="J47" s="4"/>
      <c r="K47" s="53"/>
      <c r="L47" s="4"/>
    </row>
    <row r="48" spans="1:12" ht="15">
      <c r="A48" s="69" t="s">
        <v>326</v>
      </c>
      <c r="B48" s="107" t="s">
        <v>328</v>
      </c>
      <c r="C48" s="107">
        <v>1</v>
      </c>
      <c r="D48" s="107" t="s">
        <v>228</v>
      </c>
      <c r="E48" s="107" t="s">
        <v>229</v>
      </c>
      <c r="F48" s="52"/>
      <c r="G48" s="113" t="s">
        <v>319</v>
      </c>
      <c r="H48" s="113" t="s">
        <v>320</v>
      </c>
      <c r="I48" s="119"/>
      <c r="J48" s="4"/>
      <c r="K48" s="53"/>
      <c r="L48" s="4" t="s">
        <v>394</v>
      </c>
    </row>
    <row r="49" spans="1:12" ht="15">
      <c r="A49" s="69" t="s">
        <v>279</v>
      </c>
      <c r="B49" s="107" t="s">
        <v>229</v>
      </c>
      <c r="C49" s="107">
        <v>1</v>
      </c>
      <c r="D49" s="107" t="s">
        <v>228</v>
      </c>
      <c r="E49" s="107" t="s">
        <v>229</v>
      </c>
      <c r="F49" s="52"/>
      <c r="G49" s="113" t="s">
        <v>253</v>
      </c>
      <c r="H49" s="113" t="s">
        <v>254</v>
      </c>
      <c r="I49" s="119"/>
      <c r="J49" s="4"/>
      <c r="K49" s="53"/>
      <c r="L49" s="4"/>
    </row>
    <row r="50" spans="1:12" ht="15">
      <c r="A50" s="69" t="s">
        <v>265</v>
      </c>
      <c r="B50" s="107" t="s">
        <v>264</v>
      </c>
      <c r="C50" s="107">
        <v>1</v>
      </c>
      <c r="D50" s="107" t="s">
        <v>228</v>
      </c>
      <c r="E50" s="107">
        <v>16036</v>
      </c>
      <c r="F50" s="52"/>
      <c r="G50" s="113" t="s">
        <v>243</v>
      </c>
      <c r="H50" s="113" t="s">
        <v>262</v>
      </c>
      <c r="I50" s="119"/>
      <c r="J50" s="4"/>
      <c r="K50" s="53"/>
      <c r="L50" s="4"/>
    </row>
    <row r="51" spans="1:12" ht="15">
      <c r="A51" s="69" t="s">
        <v>173</v>
      </c>
      <c r="B51" s="107" t="s">
        <v>392</v>
      </c>
      <c r="C51" s="107">
        <v>1</v>
      </c>
      <c r="D51" s="107" t="s">
        <v>228</v>
      </c>
      <c r="E51" s="107"/>
      <c r="F51" s="52"/>
      <c r="G51" s="113" t="s">
        <v>235</v>
      </c>
      <c r="H51" s="113" t="s">
        <v>229</v>
      </c>
      <c r="I51" s="119"/>
      <c r="J51" s="4"/>
      <c r="K51" s="53"/>
      <c r="L51" s="4"/>
    </row>
    <row r="52" spans="1:12" ht="15">
      <c r="A52" s="69" t="s">
        <v>272</v>
      </c>
      <c r="B52" s="107" t="s">
        <v>229</v>
      </c>
      <c r="C52" s="107">
        <v>1</v>
      </c>
      <c r="D52" s="107" t="s">
        <v>228</v>
      </c>
      <c r="E52" s="107" t="s">
        <v>229</v>
      </c>
      <c r="F52" s="52"/>
      <c r="G52" s="113" t="s">
        <v>243</v>
      </c>
      <c r="H52" s="113" t="s">
        <v>229</v>
      </c>
      <c r="I52" s="119"/>
      <c r="J52" s="4"/>
      <c r="K52" s="53"/>
      <c r="L52" s="4"/>
    </row>
    <row r="53" spans="1:12" ht="30">
      <c r="A53" s="69" t="s">
        <v>340</v>
      </c>
      <c r="B53" s="107" t="s">
        <v>336</v>
      </c>
      <c r="C53" s="107">
        <v>1</v>
      </c>
      <c r="D53" s="107" t="s">
        <v>228</v>
      </c>
      <c r="E53" s="107">
        <v>19057</v>
      </c>
      <c r="F53" s="52">
        <v>4998000</v>
      </c>
      <c r="G53" s="107" t="s">
        <v>388</v>
      </c>
      <c r="H53" s="113" t="s">
        <v>337</v>
      </c>
      <c r="I53" s="119" t="s">
        <v>362</v>
      </c>
      <c r="J53" s="4"/>
      <c r="K53" s="53"/>
      <c r="L53" s="4"/>
    </row>
    <row r="54" spans="1:12" ht="15">
      <c r="A54" s="69" t="s">
        <v>194</v>
      </c>
      <c r="B54" s="107"/>
      <c r="C54" s="107">
        <v>4</v>
      </c>
      <c r="D54" s="107" t="s">
        <v>228</v>
      </c>
      <c r="E54" s="107"/>
      <c r="F54" s="52"/>
      <c r="G54" s="107" t="s">
        <v>228</v>
      </c>
      <c r="H54" s="113" t="s">
        <v>229</v>
      </c>
      <c r="I54" s="119"/>
      <c r="J54" s="4"/>
      <c r="K54" s="53"/>
      <c r="L54" s="4"/>
    </row>
    <row r="55" spans="1:12" ht="15">
      <c r="A55" s="112" t="s">
        <v>365</v>
      </c>
      <c r="B55" s="113" t="s">
        <v>366</v>
      </c>
      <c r="C55" s="113">
        <v>1</v>
      </c>
      <c r="D55" s="113" t="s">
        <v>367</v>
      </c>
      <c r="E55" s="115"/>
      <c r="F55" s="117"/>
      <c r="G55" s="113" t="s">
        <v>367</v>
      </c>
      <c r="H55" s="113" t="s">
        <v>368</v>
      </c>
      <c r="I55" s="119"/>
      <c r="J55" s="49"/>
      <c r="K55" s="55"/>
      <c r="L55" s="4"/>
    </row>
    <row r="56" spans="1:12" ht="15">
      <c r="A56" s="69" t="s">
        <v>324</v>
      </c>
      <c r="B56" s="107" t="s">
        <v>325</v>
      </c>
      <c r="C56" s="107">
        <v>1</v>
      </c>
      <c r="D56" s="107" t="s">
        <v>228</v>
      </c>
      <c r="E56" s="107" t="s">
        <v>229</v>
      </c>
      <c r="F56" s="52"/>
      <c r="G56" s="107" t="s">
        <v>319</v>
      </c>
      <c r="H56" s="113" t="s">
        <v>320</v>
      </c>
      <c r="I56" s="119"/>
      <c r="J56" s="4"/>
      <c r="K56" s="53"/>
      <c r="L56" s="4" t="s">
        <v>393</v>
      </c>
    </row>
    <row r="57" spans="1:12" ht="15">
      <c r="A57" s="69" t="s">
        <v>193</v>
      </c>
      <c r="B57" s="107"/>
      <c r="C57" s="107">
        <v>4</v>
      </c>
      <c r="D57" s="107" t="s">
        <v>228</v>
      </c>
      <c r="E57" s="107"/>
      <c r="F57" s="52"/>
      <c r="G57" s="107" t="s">
        <v>228</v>
      </c>
      <c r="H57" s="113" t="s">
        <v>229</v>
      </c>
      <c r="I57" s="119"/>
      <c r="J57" s="4"/>
      <c r="K57" s="53"/>
      <c r="L57" s="4"/>
    </row>
    <row r="58" spans="1:12" ht="15">
      <c r="A58" s="69" t="s">
        <v>313</v>
      </c>
      <c r="B58" s="107" t="s">
        <v>275</v>
      </c>
      <c r="C58" s="107">
        <v>1</v>
      </c>
      <c r="D58" s="107" t="s">
        <v>228</v>
      </c>
      <c r="E58" s="107">
        <v>16335</v>
      </c>
      <c r="F58" s="52"/>
      <c r="G58" s="107" t="s">
        <v>243</v>
      </c>
      <c r="H58" s="113" t="s">
        <v>257</v>
      </c>
      <c r="I58" s="119"/>
      <c r="J58" s="4"/>
      <c r="K58" s="53"/>
      <c r="L58" s="4"/>
    </row>
    <row r="59" spans="1:12" ht="15">
      <c r="A59" s="69" t="s">
        <v>342</v>
      </c>
      <c r="B59" s="107" t="s">
        <v>230</v>
      </c>
      <c r="C59" s="107">
        <v>1</v>
      </c>
      <c r="D59" s="107" t="s">
        <v>228</v>
      </c>
      <c r="E59" s="107"/>
      <c r="F59" s="52"/>
      <c r="G59" s="107" t="s">
        <v>228</v>
      </c>
      <c r="H59" s="113" t="s">
        <v>246</v>
      </c>
      <c r="I59" s="119"/>
      <c r="J59" s="4"/>
      <c r="K59" s="53"/>
      <c r="L59" s="4"/>
    </row>
    <row r="60" spans="1:12" ht="15">
      <c r="A60" s="69" t="s">
        <v>283</v>
      </c>
      <c r="B60" s="107" t="s">
        <v>230</v>
      </c>
      <c r="C60" s="107">
        <v>1</v>
      </c>
      <c r="D60" s="107" t="s">
        <v>228</v>
      </c>
      <c r="E60" s="107">
        <v>14881</v>
      </c>
      <c r="F60" s="52"/>
      <c r="G60" s="107" t="s">
        <v>233</v>
      </c>
      <c r="H60" s="113" t="s">
        <v>239</v>
      </c>
      <c r="I60" s="119"/>
      <c r="J60" s="4"/>
      <c r="K60" s="53"/>
      <c r="L60" s="4" t="s">
        <v>284</v>
      </c>
    </row>
    <row r="61" spans="1:12" ht="15">
      <c r="A61" s="69" t="s">
        <v>266</v>
      </c>
      <c r="B61" s="107" t="s">
        <v>229</v>
      </c>
      <c r="C61" s="107">
        <v>1</v>
      </c>
      <c r="D61" s="107" t="s">
        <v>228</v>
      </c>
      <c r="E61" s="107" t="s">
        <v>229</v>
      </c>
      <c r="F61" s="52"/>
      <c r="G61" s="107" t="s">
        <v>390</v>
      </c>
      <c r="H61" s="113" t="s">
        <v>262</v>
      </c>
      <c r="I61" s="119"/>
      <c r="J61" s="4"/>
      <c r="K61" s="53"/>
      <c r="L61" s="4"/>
    </row>
    <row r="62" spans="1:12" ht="30">
      <c r="A62" s="69" t="s">
        <v>263</v>
      </c>
      <c r="B62" s="107" t="s">
        <v>229</v>
      </c>
      <c r="C62" s="107">
        <v>1</v>
      </c>
      <c r="D62" s="107" t="s">
        <v>228</v>
      </c>
      <c r="E62" s="107">
        <v>16031</v>
      </c>
      <c r="F62" s="52"/>
      <c r="G62" s="107" t="s">
        <v>243</v>
      </c>
      <c r="H62" s="113" t="s">
        <v>262</v>
      </c>
      <c r="I62" s="119"/>
      <c r="J62" s="4"/>
      <c r="K62" s="53"/>
      <c r="L62" s="4"/>
    </row>
    <row r="63" spans="1:12" ht="15">
      <c r="A63" s="69" t="s">
        <v>189</v>
      </c>
      <c r="B63" s="107" t="s">
        <v>229</v>
      </c>
      <c r="C63" s="107">
        <v>1</v>
      </c>
      <c r="D63" s="107" t="s">
        <v>228</v>
      </c>
      <c r="E63" s="107" t="s">
        <v>229</v>
      </c>
      <c r="F63" s="52"/>
      <c r="G63" s="107" t="s">
        <v>234</v>
      </c>
      <c r="H63" s="113" t="s">
        <v>244</v>
      </c>
      <c r="I63" s="119"/>
      <c r="J63" s="4"/>
      <c r="K63" s="53"/>
      <c r="L63" s="4"/>
    </row>
    <row r="64" spans="1:12" ht="15">
      <c r="A64" s="69" t="s">
        <v>321</v>
      </c>
      <c r="B64" s="107" t="s">
        <v>323</v>
      </c>
      <c r="C64" s="107">
        <v>1</v>
      </c>
      <c r="D64" s="107" t="s">
        <v>228</v>
      </c>
      <c r="E64" s="107">
        <v>16388</v>
      </c>
      <c r="F64" s="52"/>
      <c r="G64" s="107" t="s">
        <v>319</v>
      </c>
      <c r="H64" s="113" t="s">
        <v>320</v>
      </c>
      <c r="I64" s="119"/>
      <c r="J64" s="4"/>
      <c r="K64" s="53"/>
      <c r="L64" s="4" t="s">
        <v>393</v>
      </c>
    </row>
    <row r="65" spans="1:12" ht="15">
      <c r="A65" s="69" t="s">
        <v>276</v>
      </c>
      <c r="B65" s="107" t="s">
        <v>230</v>
      </c>
      <c r="C65" s="107">
        <v>1</v>
      </c>
      <c r="D65" s="107" t="s">
        <v>228</v>
      </c>
      <c r="E65" s="107">
        <v>16381</v>
      </c>
      <c r="F65" s="52"/>
      <c r="G65" s="107" t="s">
        <v>253</v>
      </c>
      <c r="H65" s="113" t="s">
        <v>254</v>
      </c>
      <c r="I65" s="119"/>
      <c r="J65" s="4"/>
      <c r="K65" s="53"/>
      <c r="L65" s="4"/>
    </row>
    <row r="66" spans="1:12" ht="15">
      <c r="A66" s="69" t="s">
        <v>172</v>
      </c>
      <c r="B66" s="107"/>
      <c r="C66" s="107">
        <v>2</v>
      </c>
      <c r="D66" s="107" t="s">
        <v>228</v>
      </c>
      <c r="E66" s="107"/>
      <c r="F66" s="52"/>
      <c r="G66" s="107" t="s">
        <v>228</v>
      </c>
      <c r="H66" s="113" t="s">
        <v>229</v>
      </c>
      <c r="I66" s="119"/>
      <c r="J66" s="4"/>
      <c r="K66" s="53"/>
      <c r="L66" s="4"/>
    </row>
    <row r="67" spans="1:12" ht="45">
      <c r="A67" s="112" t="s">
        <v>282</v>
      </c>
      <c r="B67" s="107" t="s">
        <v>229</v>
      </c>
      <c r="C67" s="107">
        <v>1</v>
      </c>
      <c r="D67" s="107" t="s">
        <v>228</v>
      </c>
      <c r="E67" s="107" t="s">
        <v>229</v>
      </c>
      <c r="F67" s="52"/>
      <c r="G67" s="107" t="s">
        <v>243</v>
      </c>
      <c r="H67" s="113" t="s">
        <v>229</v>
      </c>
      <c r="I67" s="119"/>
      <c r="J67" s="4"/>
      <c r="K67" s="53"/>
      <c r="L67" s="4"/>
    </row>
    <row r="68" spans="1:12" ht="15">
      <c r="A68" s="112" t="s">
        <v>379</v>
      </c>
      <c r="B68" s="113" t="s">
        <v>380</v>
      </c>
      <c r="C68" s="113">
        <v>1</v>
      </c>
      <c r="D68" s="113" t="s">
        <v>377</v>
      </c>
      <c r="E68" s="113"/>
      <c r="F68" s="117"/>
      <c r="G68" s="107" t="s">
        <v>377</v>
      </c>
      <c r="H68" s="113" t="s">
        <v>378</v>
      </c>
      <c r="I68" s="119"/>
      <c r="J68" s="49"/>
      <c r="K68" s="55"/>
      <c r="L68" s="4"/>
    </row>
    <row r="69" spans="1:12" ht="15">
      <c r="A69" s="112" t="s">
        <v>258</v>
      </c>
      <c r="B69" s="107" t="s">
        <v>256</v>
      </c>
      <c r="C69" s="107">
        <v>1</v>
      </c>
      <c r="D69" s="107" t="s">
        <v>228</v>
      </c>
      <c r="E69" s="107">
        <v>16085</v>
      </c>
      <c r="F69" s="52"/>
      <c r="G69" s="107" t="s">
        <v>243</v>
      </c>
      <c r="H69" s="113" t="s">
        <v>259</v>
      </c>
      <c r="I69" s="119"/>
      <c r="J69" s="4"/>
      <c r="K69" s="53"/>
      <c r="L69" s="4" t="s">
        <v>260</v>
      </c>
    </row>
    <row r="70" spans="1:12" ht="15">
      <c r="A70" s="112" t="s">
        <v>273</v>
      </c>
      <c r="B70" s="107" t="s">
        <v>229</v>
      </c>
      <c r="C70" s="107">
        <v>1</v>
      </c>
      <c r="D70" s="107" t="s">
        <v>228</v>
      </c>
      <c r="E70" s="107">
        <v>15510</v>
      </c>
      <c r="F70" s="52"/>
      <c r="G70" s="107" t="s">
        <v>274</v>
      </c>
      <c r="H70" s="113" t="s">
        <v>238</v>
      </c>
      <c r="I70" s="119"/>
      <c r="J70" s="4"/>
      <c r="K70" s="53"/>
      <c r="L70" s="4"/>
    </row>
    <row r="71" spans="1:12" ht="15">
      <c r="A71" s="112" t="s">
        <v>348</v>
      </c>
      <c r="B71" s="47"/>
      <c r="C71" s="47">
        <v>1</v>
      </c>
      <c r="D71" s="107" t="s">
        <v>349</v>
      </c>
      <c r="E71" s="47" t="s">
        <v>350</v>
      </c>
      <c r="F71" s="51">
        <v>15000000</v>
      </c>
      <c r="G71" s="107" t="s">
        <v>351</v>
      </c>
      <c r="H71" s="113" t="s">
        <v>352</v>
      </c>
      <c r="I71" s="119" t="s">
        <v>353</v>
      </c>
      <c r="J71" s="4"/>
      <c r="K71" s="53"/>
      <c r="L71" s="4"/>
    </row>
    <row r="72" spans="1:12" ht="15">
      <c r="A72" s="112" t="s">
        <v>338</v>
      </c>
      <c r="B72" s="107" t="s">
        <v>339</v>
      </c>
      <c r="C72" s="107">
        <v>1</v>
      </c>
      <c r="D72" s="107" t="s">
        <v>228</v>
      </c>
      <c r="E72" s="107"/>
      <c r="F72" s="52"/>
      <c r="G72" s="107" t="s">
        <v>228</v>
      </c>
      <c r="H72" s="113" t="s">
        <v>246</v>
      </c>
      <c r="I72" s="119"/>
      <c r="J72" s="4"/>
      <c r="K72" s="53"/>
      <c r="L72" s="4"/>
    </row>
    <row r="73" spans="1:12" ht="15">
      <c r="A73" s="69" t="s">
        <v>270</v>
      </c>
      <c r="B73" s="107" t="s">
        <v>229</v>
      </c>
      <c r="C73" s="107">
        <v>1</v>
      </c>
      <c r="D73" s="107" t="s">
        <v>228</v>
      </c>
      <c r="E73" s="107" t="s">
        <v>229</v>
      </c>
      <c r="F73" s="51"/>
      <c r="G73" s="107" t="s">
        <v>234</v>
      </c>
      <c r="H73" s="113" t="s">
        <v>244</v>
      </c>
      <c r="I73" s="119"/>
      <c r="J73" s="4"/>
      <c r="K73" s="53"/>
      <c r="L73" s="4"/>
    </row>
    <row r="74" spans="1:12" ht="15">
      <c r="A74" s="69" t="s">
        <v>252</v>
      </c>
      <c r="B74" s="107" t="s">
        <v>230</v>
      </c>
      <c r="C74" s="107">
        <v>1</v>
      </c>
      <c r="D74" s="107" t="s">
        <v>228</v>
      </c>
      <c r="E74" s="107">
        <v>16385</v>
      </c>
      <c r="F74" s="51"/>
      <c r="G74" s="107" t="s">
        <v>253</v>
      </c>
      <c r="H74" s="113" t="s">
        <v>254</v>
      </c>
      <c r="I74" s="119"/>
      <c r="J74" s="4"/>
      <c r="K74" s="53"/>
      <c r="L74" s="4"/>
    </row>
    <row r="75" spans="1:12" ht="15">
      <c r="A75" s="69" t="s">
        <v>277</v>
      </c>
      <c r="B75" s="107" t="s">
        <v>229</v>
      </c>
      <c r="C75" s="107">
        <v>1</v>
      </c>
      <c r="D75" s="107" t="s">
        <v>228</v>
      </c>
      <c r="E75" s="107" t="s">
        <v>229</v>
      </c>
      <c r="F75" s="51"/>
      <c r="G75" s="107" t="s">
        <v>253</v>
      </c>
      <c r="H75" s="113" t="s">
        <v>229</v>
      </c>
      <c r="I75" s="119"/>
      <c r="J75" s="4"/>
      <c r="K75" s="53"/>
      <c r="L75" s="4"/>
    </row>
    <row r="76" spans="1:12" ht="15">
      <c r="A76" s="69" t="s">
        <v>271</v>
      </c>
      <c r="B76" s="107" t="s">
        <v>229</v>
      </c>
      <c r="C76" s="107">
        <v>1</v>
      </c>
      <c r="D76" s="107" t="s">
        <v>228</v>
      </c>
      <c r="E76" s="107" t="s">
        <v>229</v>
      </c>
      <c r="F76" s="51"/>
      <c r="G76" s="107" t="s">
        <v>228</v>
      </c>
      <c r="H76" s="113" t="s">
        <v>246</v>
      </c>
      <c r="I76" s="119"/>
      <c r="J76" s="4"/>
      <c r="K76" s="53"/>
      <c r="L76" s="4"/>
    </row>
    <row r="77" spans="1:12" ht="15">
      <c r="A77" s="69" t="s">
        <v>190</v>
      </c>
      <c r="B77" s="107" t="s">
        <v>229</v>
      </c>
      <c r="C77" s="107">
        <v>1</v>
      </c>
      <c r="D77" s="107" t="s">
        <v>228</v>
      </c>
      <c r="E77" s="107" t="s">
        <v>229</v>
      </c>
      <c r="F77" s="51"/>
      <c r="G77" s="107" t="s">
        <v>233</v>
      </c>
      <c r="H77" s="113" t="s">
        <v>239</v>
      </c>
      <c r="I77" s="119"/>
      <c r="J77" s="4"/>
      <c r="K77" s="53"/>
      <c r="L77" s="4"/>
    </row>
    <row r="78" spans="1:12" ht="15">
      <c r="A78" s="69" t="s">
        <v>247</v>
      </c>
      <c r="B78" s="107" t="s">
        <v>230</v>
      </c>
      <c r="C78" s="107">
        <v>2</v>
      </c>
      <c r="D78" s="107" t="s">
        <v>228</v>
      </c>
      <c r="E78" s="107" t="s">
        <v>245</v>
      </c>
      <c r="F78" s="51"/>
      <c r="G78" s="107" t="s">
        <v>228</v>
      </c>
      <c r="H78" s="113" t="s">
        <v>246</v>
      </c>
      <c r="I78" s="119"/>
      <c r="J78" s="4"/>
      <c r="K78" s="53"/>
      <c r="L78" s="4"/>
    </row>
    <row r="79" spans="1:12" ht="15">
      <c r="A79" s="69" t="s">
        <v>181</v>
      </c>
      <c r="B79" s="107" t="s">
        <v>248</v>
      </c>
      <c r="C79" s="107">
        <v>1</v>
      </c>
      <c r="D79" s="107" t="s">
        <v>228</v>
      </c>
      <c r="E79" s="107" t="s">
        <v>229</v>
      </c>
      <c r="F79" s="51"/>
      <c r="G79" s="107" t="s">
        <v>237</v>
      </c>
      <c r="H79" s="113" t="s">
        <v>229</v>
      </c>
      <c r="I79" s="119"/>
      <c r="J79" s="4"/>
      <c r="K79" s="53"/>
      <c r="L79" s="4"/>
    </row>
    <row r="80" spans="1:12" ht="15">
      <c r="A80" s="69" t="s">
        <v>341</v>
      </c>
      <c r="B80" s="107" t="s">
        <v>230</v>
      </c>
      <c r="C80" s="107">
        <v>1</v>
      </c>
      <c r="D80" s="107" t="s">
        <v>228</v>
      </c>
      <c r="E80" s="107">
        <v>18713</v>
      </c>
      <c r="F80" s="51"/>
      <c r="G80" s="107" t="s">
        <v>228</v>
      </c>
      <c r="H80" s="113" t="s">
        <v>246</v>
      </c>
      <c r="I80" s="119"/>
      <c r="J80" s="4"/>
      <c r="K80" s="53"/>
      <c r="L80" s="4"/>
    </row>
    <row r="81" spans="1:12" ht="15">
      <c r="A81" s="69" t="s">
        <v>170</v>
      </c>
      <c r="B81" s="107" t="s">
        <v>229</v>
      </c>
      <c r="C81" s="107">
        <v>1</v>
      </c>
      <c r="D81" s="107" t="s">
        <v>228</v>
      </c>
      <c r="E81" s="107" t="s">
        <v>229</v>
      </c>
      <c r="F81" s="51"/>
      <c r="G81" s="107" t="s">
        <v>243</v>
      </c>
      <c r="H81" s="113" t="s">
        <v>229</v>
      </c>
      <c r="I81" s="119"/>
      <c r="J81" s="4"/>
      <c r="K81" s="53"/>
      <c r="L81" s="4"/>
    </row>
    <row r="82" spans="1:12" ht="15">
      <c r="A82" s="69" t="s">
        <v>184</v>
      </c>
      <c r="B82" s="107" t="s">
        <v>249</v>
      </c>
      <c r="C82" s="107">
        <v>1</v>
      </c>
      <c r="D82" s="107" t="s">
        <v>228</v>
      </c>
      <c r="E82" s="107">
        <v>15293</v>
      </c>
      <c r="F82" s="51"/>
      <c r="G82" s="107" t="s">
        <v>233</v>
      </c>
      <c r="H82" s="113" t="s">
        <v>239</v>
      </c>
      <c r="I82" s="119"/>
      <c r="J82" s="4"/>
      <c r="K82" s="53"/>
      <c r="L82" s="4"/>
    </row>
    <row r="83" spans="1:12" ht="15">
      <c r="A83" s="69" t="s">
        <v>176</v>
      </c>
      <c r="B83" s="107" t="s">
        <v>248</v>
      </c>
      <c r="C83" s="107">
        <v>1</v>
      </c>
      <c r="D83" s="107" t="s">
        <v>228</v>
      </c>
      <c r="E83" s="107"/>
      <c r="F83" s="51"/>
      <c r="G83" s="107" t="s">
        <v>243</v>
      </c>
      <c r="H83" s="113" t="s">
        <v>229</v>
      </c>
      <c r="I83" s="119"/>
      <c r="J83" s="4"/>
      <c r="K83" s="53"/>
      <c r="L83" s="4"/>
    </row>
    <row r="84" spans="1:12" ht="15">
      <c r="A84" s="69" t="s">
        <v>177</v>
      </c>
      <c r="B84" s="107" t="s">
        <v>248</v>
      </c>
      <c r="C84" s="107">
        <v>1</v>
      </c>
      <c r="D84" s="107" t="s">
        <v>228</v>
      </c>
      <c r="E84" s="116"/>
      <c r="F84" s="51"/>
      <c r="G84" s="107" t="s">
        <v>243</v>
      </c>
      <c r="H84" s="113" t="s">
        <v>229</v>
      </c>
      <c r="I84" s="119"/>
      <c r="J84" s="50"/>
      <c r="K84" s="56"/>
      <c r="L84" s="4"/>
    </row>
    <row r="85" spans="1:12" ht="15">
      <c r="A85" s="69" t="s">
        <v>280</v>
      </c>
      <c r="B85" s="107" t="s">
        <v>230</v>
      </c>
      <c r="C85" s="107">
        <v>1</v>
      </c>
      <c r="D85" s="107" t="s">
        <v>228</v>
      </c>
      <c r="E85" s="116">
        <v>16382</v>
      </c>
      <c r="F85" s="51"/>
      <c r="G85" s="107" t="s">
        <v>253</v>
      </c>
      <c r="H85" s="113" t="s">
        <v>254</v>
      </c>
      <c r="I85" s="119"/>
      <c r="J85" s="50"/>
      <c r="K85" s="56"/>
      <c r="L85" s="4"/>
    </row>
    <row r="86" spans="1:12" ht="15">
      <c r="A86" s="69" t="s">
        <v>182</v>
      </c>
      <c r="B86" s="107" t="s">
        <v>248</v>
      </c>
      <c r="C86" s="107">
        <v>1</v>
      </c>
      <c r="D86" s="107" t="s">
        <v>228</v>
      </c>
      <c r="E86" s="107" t="s">
        <v>229</v>
      </c>
      <c r="F86" s="51"/>
      <c r="G86" s="107" t="s">
        <v>243</v>
      </c>
      <c r="H86" s="113" t="s">
        <v>229</v>
      </c>
      <c r="I86" s="119"/>
      <c r="J86" s="50"/>
      <c r="K86" s="56"/>
      <c r="L86" s="4"/>
    </row>
    <row r="87" spans="1:12" ht="15">
      <c r="A87" s="69" t="s">
        <v>178</v>
      </c>
      <c r="B87" s="107" t="s">
        <v>248</v>
      </c>
      <c r="C87" s="107">
        <v>1</v>
      </c>
      <c r="D87" s="107" t="s">
        <v>228</v>
      </c>
      <c r="E87" s="107"/>
      <c r="F87" s="51"/>
      <c r="G87" s="107" t="s">
        <v>243</v>
      </c>
      <c r="H87" s="113" t="s">
        <v>229</v>
      </c>
      <c r="I87" s="119"/>
      <c r="J87" s="50"/>
      <c r="K87" s="56"/>
      <c r="L87" s="4"/>
    </row>
    <row r="88" spans="1:12" ht="15">
      <c r="A88" s="69" t="s">
        <v>250</v>
      </c>
      <c r="B88" s="107" t="s">
        <v>229</v>
      </c>
      <c r="C88" s="107">
        <v>1</v>
      </c>
      <c r="D88" s="107" t="s">
        <v>228</v>
      </c>
      <c r="E88" s="107" t="s">
        <v>229</v>
      </c>
      <c r="F88" s="51"/>
      <c r="G88" s="107" t="s">
        <v>243</v>
      </c>
      <c r="H88" s="113" t="s">
        <v>229</v>
      </c>
      <c r="I88" s="119"/>
      <c r="J88" s="50"/>
      <c r="K88" s="56"/>
      <c r="L88" s="4"/>
    </row>
    <row r="89" spans="1:12" ht="15">
      <c r="A89" s="69" t="s">
        <v>261</v>
      </c>
      <c r="B89" s="107" t="s">
        <v>229</v>
      </c>
      <c r="C89" s="107">
        <v>1</v>
      </c>
      <c r="D89" s="107" t="s">
        <v>228</v>
      </c>
      <c r="E89" s="107">
        <v>16033</v>
      </c>
      <c r="F89" s="51"/>
      <c r="G89" s="107" t="s">
        <v>243</v>
      </c>
      <c r="H89" s="113" t="s">
        <v>262</v>
      </c>
      <c r="I89" s="119"/>
      <c r="J89" s="4"/>
      <c r="K89" s="53"/>
      <c r="L89" s="4"/>
    </row>
    <row r="90" spans="1:12" ht="15">
      <c r="A90" s="69" t="s">
        <v>160</v>
      </c>
      <c r="B90" s="107" t="s">
        <v>229</v>
      </c>
      <c r="C90" s="107">
        <v>3</v>
      </c>
      <c r="D90" s="107" t="s">
        <v>228</v>
      </c>
      <c r="E90" s="107" t="s">
        <v>229</v>
      </c>
      <c r="F90" s="51"/>
      <c r="G90" s="107" t="s">
        <v>228</v>
      </c>
      <c r="H90" s="113" t="s">
        <v>229</v>
      </c>
      <c r="I90" s="119"/>
      <c r="J90" s="4"/>
      <c r="K90" s="53"/>
      <c r="L90" s="4"/>
    </row>
    <row r="91" spans="1:12" ht="15">
      <c r="A91" s="69" t="s">
        <v>395</v>
      </c>
      <c r="B91" s="107" t="s">
        <v>323</v>
      </c>
      <c r="C91" s="107">
        <v>1</v>
      </c>
      <c r="D91" s="107" t="s">
        <v>319</v>
      </c>
      <c r="E91" s="107"/>
      <c r="F91" s="51"/>
      <c r="G91" s="107" t="s">
        <v>319</v>
      </c>
      <c r="H91" s="113" t="s">
        <v>320</v>
      </c>
      <c r="I91" s="119"/>
      <c r="J91" s="4"/>
      <c r="K91" s="53"/>
      <c r="L91" s="4" t="s">
        <v>393</v>
      </c>
    </row>
    <row r="92" spans="1:12" ht="15">
      <c r="A92" s="69" t="s">
        <v>396</v>
      </c>
      <c r="B92" s="107" t="s">
        <v>397</v>
      </c>
      <c r="C92" s="107">
        <v>1</v>
      </c>
      <c r="D92" s="107" t="s">
        <v>398</v>
      </c>
      <c r="E92" s="107"/>
      <c r="F92" s="51">
        <v>16000000</v>
      </c>
      <c r="G92" s="107" t="s">
        <v>399</v>
      </c>
      <c r="H92" s="107" t="s">
        <v>414</v>
      </c>
      <c r="I92" s="119"/>
      <c r="J92" s="4"/>
      <c r="K92" s="53"/>
      <c r="L92" s="4" t="s">
        <v>393</v>
      </c>
    </row>
    <row r="93" spans="1:12" ht="15">
      <c r="A93" s="69" t="s">
        <v>400</v>
      </c>
      <c r="B93" s="107" t="s">
        <v>401</v>
      </c>
      <c r="C93" s="107">
        <v>1</v>
      </c>
      <c r="D93" s="107" t="s">
        <v>398</v>
      </c>
      <c r="E93" s="107"/>
      <c r="F93" s="51">
        <v>2000000</v>
      </c>
      <c r="G93" s="107" t="s">
        <v>399</v>
      </c>
      <c r="H93" s="107" t="s">
        <v>414</v>
      </c>
      <c r="I93" s="119"/>
      <c r="J93" s="4"/>
      <c r="K93" s="53"/>
      <c r="L93" s="4" t="s">
        <v>393</v>
      </c>
    </row>
    <row r="94" spans="1:12" ht="15">
      <c r="A94" s="69" t="s">
        <v>402</v>
      </c>
      <c r="B94" s="107" t="s">
        <v>403</v>
      </c>
      <c r="C94" s="107">
        <v>1</v>
      </c>
      <c r="D94" s="107" t="s">
        <v>398</v>
      </c>
      <c r="E94" s="107"/>
      <c r="F94" s="51">
        <v>1600000</v>
      </c>
      <c r="G94" s="107" t="s">
        <v>399</v>
      </c>
      <c r="H94" s="107" t="s">
        <v>414</v>
      </c>
      <c r="I94" s="119"/>
      <c r="J94" s="4"/>
      <c r="K94" s="53"/>
      <c r="L94" s="4" t="s">
        <v>393</v>
      </c>
    </row>
    <row r="95" spans="1:12" ht="15">
      <c r="A95" s="69" t="s">
        <v>404</v>
      </c>
      <c r="B95" s="107" t="s">
        <v>405</v>
      </c>
      <c r="C95" s="107">
        <v>1</v>
      </c>
      <c r="D95" s="107" t="s">
        <v>398</v>
      </c>
      <c r="E95" s="107"/>
      <c r="F95" s="51">
        <v>3000000</v>
      </c>
      <c r="G95" s="107" t="s">
        <v>399</v>
      </c>
      <c r="H95" s="107" t="s">
        <v>414</v>
      </c>
      <c r="I95" s="119"/>
      <c r="J95" s="4"/>
      <c r="K95" s="53"/>
      <c r="L95" s="4" t="s">
        <v>393</v>
      </c>
    </row>
    <row r="96" spans="1:12" ht="30">
      <c r="A96" s="69" t="s">
        <v>406</v>
      </c>
      <c r="B96" s="107" t="s">
        <v>407</v>
      </c>
      <c r="C96" s="107">
        <v>3</v>
      </c>
      <c r="D96" s="107" t="s">
        <v>398</v>
      </c>
      <c r="E96" s="107"/>
      <c r="F96" s="51">
        <v>2000000</v>
      </c>
      <c r="G96" s="107" t="s">
        <v>399</v>
      </c>
      <c r="H96" s="107" t="s">
        <v>414</v>
      </c>
      <c r="I96" s="119"/>
      <c r="J96" s="4"/>
      <c r="K96" s="53"/>
      <c r="L96" s="4" t="s">
        <v>393</v>
      </c>
    </row>
    <row r="97" spans="1:12" ht="15">
      <c r="A97" s="69" t="s">
        <v>408</v>
      </c>
      <c r="B97" s="107" t="s">
        <v>409</v>
      </c>
      <c r="C97" s="107">
        <v>1</v>
      </c>
      <c r="D97" s="107" t="s">
        <v>398</v>
      </c>
      <c r="E97" s="107"/>
      <c r="F97" s="51">
        <v>1200000</v>
      </c>
      <c r="G97" s="107" t="s">
        <v>399</v>
      </c>
      <c r="H97" s="107" t="s">
        <v>414</v>
      </c>
      <c r="I97" s="119"/>
      <c r="J97" s="4"/>
      <c r="K97" s="53"/>
      <c r="L97" s="4" t="s">
        <v>393</v>
      </c>
    </row>
    <row r="98" spans="1:12" ht="15">
      <c r="A98" s="69" t="s">
        <v>410</v>
      </c>
      <c r="B98" s="107" t="s">
        <v>411</v>
      </c>
      <c r="C98" s="107">
        <v>1</v>
      </c>
      <c r="D98" s="107" t="s">
        <v>398</v>
      </c>
      <c r="E98" s="107"/>
      <c r="F98" s="51">
        <v>500000</v>
      </c>
      <c r="G98" s="107" t="s">
        <v>399</v>
      </c>
      <c r="H98" s="107" t="s">
        <v>414</v>
      </c>
      <c r="I98" s="119"/>
      <c r="J98" s="4"/>
      <c r="K98" s="53"/>
      <c r="L98" s="4" t="s">
        <v>393</v>
      </c>
    </row>
    <row r="99" spans="1:12" ht="15">
      <c r="A99" s="69" t="s">
        <v>412</v>
      </c>
      <c r="B99" s="107" t="s">
        <v>413</v>
      </c>
      <c r="C99" s="107">
        <v>1</v>
      </c>
      <c r="D99" s="107" t="s">
        <v>398</v>
      </c>
      <c r="E99" s="107"/>
      <c r="F99" s="51">
        <v>1000000</v>
      </c>
      <c r="G99" s="107" t="s">
        <v>399</v>
      </c>
      <c r="H99" s="107" t="s">
        <v>414</v>
      </c>
      <c r="I99" s="119"/>
      <c r="J99" s="4"/>
      <c r="K99" s="53"/>
      <c r="L99" s="4" t="s">
        <v>393</v>
      </c>
    </row>
    <row r="100" spans="1:12" ht="45">
      <c r="A100" s="69" t="s">
        <v>415</v>
      </c>
      <c r="B100" s="107" t="s">
        <v>229</v>
      </c>
      <c r="C100" s="107">
        <v>1</v>
      </c>
      <c r="D100" s="107" t="s">
        <v>359</v>
      </c>
      <c r="E100" s="107"/>
      <c r="F100" s="107" t="s">
        <v>229</v>
      </c>
      <c r="G100" s="107" t="s">
        <v>359</v>
      </c>
      <c r="H100" s="107" t="s">
        <v>360</v>
      </c>
      <c r="I100" s="119"/>
      <c r="J100" s="4"/>
      <c r="K100" s="53"/>
      <c r="L100" s="4"/>
    </row>
    <row r="101" spans="1:12" ht="15">
      <c r="A101" s="69" t="s">
        <v>416</v>
      </c>
      <c r="B101" s="107" t="s">
        <v>419</v>
      </c>
      <c r="C101" s="107">
        <v>1</v>
      </c>
      <c r="D101" s="107" t="s">
        <v>359</v>
      </c>
      <c r="E101" s="107">
        <v>15342</v>
      </c>
      <c r="F101" s="52">
        <v>1906510</v>
      </c>
      <c r="G101" s="107" t="s">
        <v>359</v>
      </c>
      <c r="H101" s="107" t="s">
        <v>418</v>
      </c>
      <c r="I101" s="119">
        <v>42825</v>
      </c>
      <c r="J101" s="4"/>
      <c r="K101" s="53"/>
      <c r="L101" s="4"/>
    </row>
    <row r="102" spans="1:12" ht="15">
      <c r="A102" s="69" t="s">
        <v>417</v>
      </c>
      <c r="B102" s="107" t="s">
        <v>419</v>
      </c>
      <c r="C102" s="107">
        <v>1</v>
      </c>
      <c r="D102" s="107" t="s">
        <v>359</v>
      </c>
      <c r="E102" s="107">
        <v>15341</v>
      </c>
      <c r="F102" s="52">
        <v>1080294</v>
      </c>
      <c r="G102" s="107" t="s">
        <v>359</v>
      </c>
      <c r="H102" s="107" t="s">
        <v>418</v>
      </c>
      <c r="I102" s="119">
        <v>42825</v>
      </c>
      <c r="J102" s="4"/>
      <c r="K102" s="53"/>
      <c r="L102" s="4"/>
    </row>
    <row r="103" spans="1:12" ht="28">
      <c r="A103" s="120" t="s">
        <v>495</v>
      </c>
      <c r="B103" s="121" t="s">
        <v>496</v>
      </c>
      <c r="C103" s="121">
        <v>1</v>
      </c>
      <c r="D103" s="107" t="s">
        <v>497</v>
      </c>
      <c r="E103" s="121">
        <v>19811</v>
      </c>
      <c r="F103" s="122">
        <v>3091620</v>
      </c>
      <c r="G103" s="121" t="s">
        <v>497</v>
      </c>
      <c r="H103" s="107" t="s">
        <v>498</v>
      </c>
      <c r="I103" s="107"/>
      <c r="J103" s="4"/>
      <c r="K103" s="4"/>
    </row>
    <row r="104" spans="1:12" ht="15">
      <c r="A104" s="123" t="s">
        <v>499</v>
      </c>
      <c r="B104" s="121" t="s">
        <v>496</v>
      </c>
      <c r="C104" s="121">
        <v>1</v>
      </c>
      <c r="D104" s="107" t="s">
        <v>497</v>
      </c>
      <c r="E104" s="125">
        <v>19117</v>
      </c>
      <c r="F104" s="122">
        <v>333200</v>
      </c>
      <c r="G104" s="121" t="s">
        <v>497</v>
      </c>
      <c r="H104" s="107" t="s">
        <v>498</v>
      </c>
      <c r="I104" s="107"/>
      <c r="J104" s="4"/>
      <c r="K104" s="4"/>
    </row>
    <row r="105" spans="1:12" ht="29">
      <c r="A105" s="123" t="s">
        <v>500</v>
      </c>
      <c r="B105" s="121" t="s">
        <v>496</v>
      </c>
      <c r="C105" s="121">
        <v>1</v>
      </c>
      <c r="D105" s="107" t="s">
        <v>497</v>
      </c>
      <c r="E105" s="125">
        <v>18572</v>
      </c>
      <c r="F105" s="122">
        <v>4462500</v>
      </c>
      <c r="G105" s="121" t="s">
        <v>497</v>
      </c>
      <c r="H105" s="107" t="s">
        <v>498</v>
      </c>
      <c r="I105" s="107"/>
      <c r="J105" s="4"/>
      <c r="K105" s="4"/>
    </row>
    <row r="106" spans="1:12">
      <c r="A106" s="124" t="s">
        <v>501</v>
      </c>
      <c r="B106" s="125" t="s">
        <v>502</v>
      </c>
      <c r="C106" s="121">
        <v>1</v>
      </c>
      <c r="D106" s="107" t="s">
        <v>497</v>
      </c>
      <c r="E106" s="125">
        <v>19809</v>
      </c>
      <c r="F106" s="122">
        <v>5597760</v>
      </c>
      <c r="G106" s="121" t="s">
        <v>497</v>
      </c>
      <c r="H106" s="107" t="s">
        <v>498</v>
      </c>
      <c r="I106" s="107"/>
      <c r="J106" s="4"/>
      <c r="K106" s="4"/>
    </row>
    <row r="107" spans="1:12">
      <c r="A107" s="124" t="s">
        <v>503</v>
      </c>
      <c r="B107" s="125" t="s">
        <v>504</v>
      </c>
      <c r="C107" s="121">
        <v>1</v>
      </c>
      <c r="D107" s="107" t="s">
        <v>497</v>
      </c>
      <c r="E107" s="125">
        <v>19808</v>
      </c>
      <c r="F107" s="122">
        <v>791469</v>
      </c>
      <c r="G107" s="121" t="s">
        <v>497</v>
      </c>
      <c r="H107" s="107" t="s">
        <v>498</v>
      </c>
      <c r="I107" s="107"/>
      <c r="J107" s="4"/>
      <c r="K107" s="4"/>
    </row>
    <row r="108" spans="1:12" ht="70">
      <c r="A108" s="126" t="s">
        <v>505</v>
      </c>
      <c r="B108" s="127" t="s">
        <v>506</v>
      </c>
      <c r="C108" s="121">
        <v>1</v>
      </c>
      <c r="D108" s="107" t="s">
        <v>497</v>
      </c>
      <c r="E108" s="127">
        <v>19441</v>
      </c>
      <c r="F108" s="122">
        <v>30885260</v>
      </c>
      <c r="G108" s="121" t="s">
        <v>497</v>
      </c>
      <c r="H108" s="107" t="s">
        <v>507</v>
      </c>
      <c r="I108" s="107"/>
      <c r="J108" s="4"/>
      <c r="K108" s="4"/>
    </row>
    <row r="109" spans="1:12">
      <c r="A109" s="124" t="s">
        <v>508</v>
      </c>
      <c r="B109" s="125" t="s">
        <v>496</v>
      </c>
      <c r="C109" s="121">
        <v>1</v>
      </c>
      <c r="D109" s="107" t="s">
        <v>497</v>
      </c>
      <c r="E109" s="125" t="s">
        <v>509</v>
      </c>
      <c r="F109" s="122">
        <v>1166200</v>
      </c>
      <c r="G109" s="121" t="s">
        <v>497</v>
      </c>
      <c r="H109" s="107" t="s">
        <v>507</v>
      </c>
      <c r="I109" s="107"/>
      <c r="J109" s="4"/>
      <c r="K109" s="4"/>
    </row>
    <row r="110" spans="1:12">
      <c r="A110" s="128" t="s">
        <v>510</v>
      </c>
      <c r="B110" s="125" t="s">
        <v>511</v>
      </c>
      <c r="C110" s="121">
        <v>1</v>
      </c>
      <c r="D110" s="107" t="s">
        <v>497</v>
      </c>
      <c r="E110" s="125">
        <v>19440</v>
      </c>
      <c r="F110" s="122">
        <v>3276070</v>
      </c>
      <c r="G110" s="121" t="s">
        <v>497</v>
      </c>
      <c r="H110" s="107" t="s">
        <v>512</v>
      </c>
      <c r="I110" s="107"/>
      <c r="J110" s="4"/>
      <c r="K110" s="4"/>
    </row>
  </sheetData>
  <autoFilter ref="A1:K110" xr:uid="{00000000-0001-0000-0300-000000000000}"/>
  <sortState xmlns:xlrd2="http://schemas.microsoft.com/office/spreadsheetml/2017/richdata2" ref="A2:L90">
    <sortCondition ref="A2:A90"/>
  </sortState>
  <phoneticPr fontId="7" type="noConversion"/>
  <pageMargins left="0.7" right="0.7" top="0.75" bottom="0.75" header="0.3" footer="0.3"/>
  <pageSetup paperSize="5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8164E-6B5C-476D-BC7B-A0764C295F9B}">
  <dimension ref="A1:K27"/>
  <sheetViews>
    <sheetView topLeftCell="A16" workbookViewId="0">
      <selection activeCell="A22" sqref="A22"/>
    </sheetView>
  </sheetViews>
  <sheetFormatPr baseColWidth="10" defaultColWidth="11.5" defaultRowHeight="14"/>
  <cols>
    <col min="1" max="1" width="41.1640625" style="106" customWidth="1"/>
    <col min="2" max="2" width="21.5" style="108" customWidth="1"/>
    <col min="3" max="3" width="8.1640625" style="108" bestFit="1" customWidth="1"/>
    <col min="4" max="4" width="10.6640625" style="108" bestFit="1" customWidth="1"/>
    <col min="5" max="5" width="24.33203125" style="108" bestFit="1" customWidth="1"/>
    <col min="6" max="6" width="10.83203125" style="108" bestFit="1" customWidth="1"/>
    <col min="7" max="7" width="21.33203125" style="108" customWidth="1"/>
    <col min="8" max="8" width="26.1640625" style="108" customWidth="1"/>
    <col min="9" max="9" width="18.5" style="1" customWidth="1"/>
    <col min="10" max="10" width="19.1640625" style="1" customWidth="1"/>
    <col min="11" max="11" width="24.83203125" style="1" customWidth="1"/>
    <col min="12" max="16384" width="11.5" style="1"/>
  </cols>
  <sheetData>
    <row r="1" spans="1:11" s="10" customFormat="1" ht="30">
      <c r="A1" s="104" t="s">
        <v>0</v>
      </c>
      <c r="B1" s="100" t="s">
        <v>225</v>
      </c>
      <c r="C1" s="100" t="s">
        <v>1</v>
      </c>
      <c r="D1" s="100" t="s">
        <v>201</v>
      </c>
      <c r="E1" s="101" t="s">
        <v>200</v>
      </c>
      <c r="F1" s="102" t="s">
        <v>227</v>
      </c>
      <c r="G1" s="101" t="s">
        <v>199</v>
      </c>
      <c r="H1" s="101" t="s">
        <v>165</v>
      </c>
      <c r="I1" s="101" t="s">
        <v>166</v>
      </c>
      <c r="J1" s="101" t="s">
        <v>167</v>
      </c>
      <c r="K1" s="101" t="s">
        <v>198</v>
      </c>
    </row>
    <row r="2" spans="1:11" ht="30">
      <c r="A2" s="105" t="s">
        <v>287</v>
      </c>
      <c r="B2" s="107" t="s">
        <v>229</v>
      </c>
      <c r="C2" s="107">
        <v>1</v>
      </c>
      <c r="D2" s="107" t="s">
        <v>228</v>
      </c>
      <c r="E2" s="107">
        <v>16444</v>
      </c>
      <c r="F2" s="107">
        <v>9000000</v>
      </c>
      <c r="G2" s="107" t="s">
        <v>288</v>
      </c>
      <c r="H2" s="107" t="s">
        <v>289</v>
      </c>
      <c r="I2" s="4"/>
      <c r="J2" s="4"/>
      <c r="K2" s="4"/>
    </row>
    <row r="3" spans="1:11" ht="30">
      <c r="A3" s="105" t="s">
        <v>290</v>
      </c>
      <c r="B3" s="107" t="s">
        <v>229</v>
      </c>
      <c r="C3" s="107">
        <v>1</v>
      </c>
      <c r="D3" s="107" t="s">
        <v>228</v>
      </c>
      <c r="E3" s="107" t="s">
        <v>229</v>
      </c>
      <c r="F3" s="107">
        <v>1000000</v>
      </c>
      <c r="G3" s="107" t="s">
        <v>288</v>
      </c>
      <c r="H3" s="107" t="s">
        <v>229</v>
      </c>
      <c r="I3" s="4"/>
      <c r="J3" s="4"/>
      <c r="K3" s="4"/>
    </row>
    <row r="4" spans="1:11" ht="30">
      <c r="A4" s="105" t="s">
        <v>290</v>
      </c>
      <c r="B4" s="107" t="s">
        <v>229</v>
      </c>
      <c r="C4" s="107">
        <v>1</v>
      </c>
      <c r="D4" s="107" t="s">
        <v>228</v>
      </c>
      <c r="E4" s="107" t="s">
        <v>229</v>
      </c>
      <c r="F4" s="107">
        <v>1000000</v>
      </c>
      <c r="G4" s="107" t="s">
        <v>288</v>
      </c>
      <c r="H4" s="107" t="s">
        <v>229</v>
      </c>
      <c r="I4" s="4"/>
      <c r="J4" s="4"/>
      <c r="K4" s="4"/>
    </row>
    <row r="5" spans="1:11" ht="30">
      <c r="A5" s="105" t="s">
        <v>290</v>
      </c>
      <c r="B5" s="107" t="s">
        <v>229</v>
      </c>
      <c r="C5" s="107">
        <v>1</v>
      </c>
      <c r="D5" s="107" t="s">
        <v>228</v>
      </c>
      <c r="E5" s="107" t="s">
        <v>229</v>
      </c>
      <c r="F5" s="107">
        <v>1000000</v>
      </c>
      <c r="G5" s="107" t="s">
        <v>288</v>
      </c>
      <c r="H5" s="107" t="s">
        <v>229</v>
      </c>
      <c r="I5" s="4"/>
      <c r="J5" s="4"/>
      <c r="K5" s="4"/>
    </row>
    <row r="6" spans="1:11" ht="30">
      <c r="A6" s="105" t="s">
        <v>290</v>
      </c>
      <c r="B6" s="107" t="s">
        <v>229</v>
      </c>
      <c r="C6" s="107">
        <v>1</v>
      </c>
      <c r="D6" s="107" t="s">
        <v>228</v>
      </c>
      <c r="E6" s="107" t="s">
        <v>229</v>
      </c>
      <c r="F6" s="107">
        <v>1000000</v>
      </c>
      <c r="G6" s="107" t="s">
        <v>288</v>
      </c>
      <c r="H6" s="107" t="s">
        <v>229</v>
      </c>
      <c r="I6" s="4"/>
      <c r="J6" s="4"/>
      <c r="K6" s="4"/>
    </row>
    <row r="7" spans="1:11" ht="15">
      <c r="A7" s="105" t="s">
        <v>291</v>
      </c>
      <c r="B7" s="107" t="s">
        <v>229</v>
      </c>
      <c r="C7" s="107">
        <v>1</v>
      </c>
      <c r="D7" s="107" t="s">
        <v>228</v>
      </c>
      <c r="E7" s="107" t="s">
        <v>229</v>
      </c>
      <c r="F7" s="107">
        <v>5000000</v>
      </c>
      <c r="G7" s="107" t="s">
        <v>288</v>
      </c>
      <c r="H7" s="107" t="s">
        <v>229</v>
      </c>
      <c r="I7" s="4"/>
      <c r="J7" s="4"/>
      <c r="K7" s="4"/>
    </row>
    <row r="8" spans="1:11" ht="15">
      <c r="A8" s="105" t="s">
        <v>291</v>
      </c>
      <c r="B8" s="107" t="s">
        <v>229</v>
      </c>
      <c r="C8" s="107">
        <v>1</v>
      </c>
      <c r="D8" s="107" t="s">
        <v>228</v>
      </c>
      <c r="E8" s="107" t="s">
        <v>229</v>
      </c>
      <c r="F8" s="107">
        <v>5000000</v>
      </c>
      <c r="G8" s="107" t="s">
        <v>288</v>
      </c>
      <c r="H8" s="107" t="s">
        <v>229</v>
      </c>
      <c r="I8" s="4"/>
      <c r="J8" s="4"/>
      <c r="K8" s="4"/>
    </row>
    <row r="9" spans="1:11" ht="15">
      <c r="A9" s="105" t="s">
        <v>292</v>
      </c>
      <c r="B9" s="107" t="s">
        <v>229</v>
      </c>
      <c r="C9" s="107">
        <v>2</v>
      </c>
      <c r="D9" s="107" t="s">
        <v>228</v>
      </c>
      <c r="E9" s="107" t="s">
        <v>229</v>
      </c>
      <c r="F9" s="107">
        <v>17000000</v>
      </c>
      <c r="G9" s="107" t="s">
        <v>293</v>
      </c>
      <c r="H9" s="107" t="s">
        <v>229</v>
      </c>
      <c r="I9" s="4"/>
      <c r="J9" s="4"/>
      <c r="K9" s="4"/>
    </row>
    <row r="10" spans="1:11" ht="15">
      <c r="A10" s="105" t="s">
        <v>294</v>
      </c>
      <c r="B10" s="107" t="s">
        <v>229</v>
      </c>
      <c r="C10" s="107">
        <v>1</v>
      </c>
      <c r="D10" s="107" t="s">
        <v>228</v>
      </c>
      <c r="E10" s="107" t="s">
        <v>229</v>
      </c>
      <c r="F10" s="107">
        <v>17000000</v>
      </c>
      <c r="G10" s="107" t="s">
        <v>293</v>
      </c>
      <c r="H10" s="107" t="s">
        <v>229</v>
      </c>
      <c r="I10" s="4"/>
      <c r="J10" s="4"/>
      <c r="K10" s="4"/>
    </row>
    <row r="11" spans="1:11" ht="30">
      <c r="A11" s="105" t="s">
        <v>295</v>
      </c>
      <c r="B11" s="107" t="s">
        <v>229</v>
      </c>
      <c r="C11" s="107">
        <v>1</v>
      </c>
      <c r="D11" s="107" t="s">
        <v>228</v>
      </c>
      <c r="E11" s="107">
        <v>16110</v>
      </c>
      <c r="F11" s="107">
        <v>2050000</v>
      </c>
      <c r="G11" s="107" t="s">
        <v>296</v>
      </c>
      <c r="H11" s="107" t="s">
        <v>229</v>
      </c>
      <c r="I11" s="4"/>
      <c r="J11" s="4"/>
      <c r="K11" s="4"/>
    </row>
    <row r="12" spans="1:11" ht="30">
      <c r="A12" s="105" t="s">
        <v>297</v>
      </c>
      <c r="B12" s="107" t="s">
        <v>229</v>
      </c>
      <c r="C12" s="107">
        <v>1</v>
      </c>
      <c r="D12" s="107" t="s">
        <v>228</v>
      </c>
      <c r="E12" s="107" t="s">
        <v>229</v>
      </c>
      <c r="F12" s="107">
        <v>9820000</v>
      </c>
      <c r="G12" s="107" t="s">
        <v>296</v>
      </c>
      <c r="H12" s="107" t="s">
        <v>229</v>
      </c>
      <c r="I12" s="4"/>
      <c r="J12" s="4"/>
      <c r="K12" s="4"/>
    </row>
    <row r="13" spans="1:11" ht="15">
      <c r="A13" s="105" t="s">
        <v>298</v>
      </c>
      <c r="B13" s="107" t="s">
        <v>229</v>
      </c>
      <c r="C13" s="107">
        <v>2</v>
      </c>
      <c r="D13" s="107" t="s">
        <v>228</v>
      </c>
      <c r="E13" s="107" t="s">
        <v>331</v>
      </c>
      <c r="F13" s="107">
        <v>9601744</v>
      </c>
      <c r="G13" s="107" t="s">
        <v>299</v>
      </c>
      <c r="H13" s="107" t="s">
        <v>229</v>
      </c>
      <c r="I13" s="4"/>
      <c r="J13" s="4"/>
      <c r="K13" s="4"/>
    </row>
    <row r="14" spans="1:11" ht="15">
      <c r="A14" s="105" t="s">
        <v>300</v>
      </c>
      <c r="B14" s="107" t="s">
        <v>229</v>
      </c>
      <c r="C14" s="107">
        <v>3</v>
      </c>
      <c r="D14" s="107" t="s">
        <v>228</v>
      </c>
      <c r="E14" s="107" t="s">
        <v>332</v>
      </c>
      <c r="F14" s="107">
        <v>22396445</v>
      </c>
      <c r="G14" s="107" t="s">
        <v>299</v>
      </c>
      <c r="H14" s="107" t="s">
        <v>229</v>
      </c>
      <c r="I14" s="4"/>
      <c r="J14" s="4"/>
      <c r="K14" s="4"/>
    </row>
    <row r="15" spans="1:11" ht="15">
      <c r="A15" s="105" t="s">
        <v>301</v>
      </c>
      <c r="B15" s="107" t="s">
        <v>229</v>
      </c>
      <c r="C15" s="107">
        <v>14</v>
      </c>
      <c r="D15" s="107" t="s">
        <v>228</v>
      </c>
      <c r="E15" s="107" t="s">
        <v>333</v>
      </c>
      <c r="F15" s="107">
        <v>8854250</v>
      </c>
      <c r="G15" s="107" t="s">
        <v>299</v>
      </c>
      <c r="H15" s="107" t="s">
        <v>229</v>
      </c>
      <c r="I15" s="4"/>
      <c r="J15" s="4"/>
      <c r="K15" s="4"/>
    </row>
    <row r="16" spans="1:11" ht="15">
      <c r="A16" s="105" t="s">
        <v>302</v>
      </c>
      <c r="B16" s="107" t="s">
        <v>229</v>
      </c>
      <c r="C16" s="107">
        <v>1</v>
      </c>
      <c r="D16" s="107" t="s">
        <v>228</v>
      </c>
      <c r="E16" s="107">
        <v>14756</v>
      </c>
      <c r="F16" s="107">
        <v>6497400</v>
      </c>
      <c r="G16" s="107" t="s">
        <v>299</v>
      </c>
      <c r="H16" s="107" t="s">
        <v>229</v>
      </c>
      <c r="I16" s="4"/>
      <c r="J16" s="4"/>
      <c r="K16" s="4"/>
    </row>
    <row r="17" spans="1:11" ht="15">
      <c r="A17" s="105" t="s">
        <v>303</v>
      </c>
      <c r="B17" s="107" t="s">
        <v>229</v>
      </c>
      <c r="C17" s="107">
        <v>1</v>
      </c>
      <c r="D17" s="107" t="s">
        <v>228</v>
      </c>
      <c r="E17" s="107" t="s">
        <v>229</v>
      </c>
      <c r="F17" s="46">
        <v>400000</v>
      </c>
      <c r="G17" s="107" t="s">
        <v>234</v>
      </c>
      <c r="H17" s="107" t="s">
        <v>229</v>
      </c>
      <c r="I17" s="4"/>
      <c r="J17" s="4"/>
      <c r="K17" s="4"/>
    </row>
    <row r="18" spans="1:11" ht="15">
      <c r="A18" s="105" t="s">
        <v>303</v>
      </c>
      <c r="B18" s="107" t="s">
        <v>229</v>
      </c>
      <c r="C18" s="107">
        <v>1</v>
      </c>
      <c r="D18" s="107" t="s">
        <v>228</v>
      </c>
      <c r="E18" s="107" t="s">
        <v>229</v>
      </c>
      <c r="F18" s="46">
        <v>400000</v>
      </c>
      <c r="G18" s="107" t="s">
        <v>234</v>
      </c>
      <c r="H18" s="107" t="s">
        <v>229</v>
      </c>
      <c r="I18" s="4"/>
      <c r="J18" s="4"/>
      <c r="K18" s="4"/>
    </row>
    <row r="19" spans="1:11" s="111" customFormat="1" ht="60">
      <c r="A19" s="63" t="s">
        <v>304</v>
      </c>
      <c r="B19" s="109" t="s">
        <v>229</v>
      </c>
      <c r="C19" s="109">
        <v>1</v>
      </c>
      <c r="D19" s="109" t="s">
        <v>228</v>
      </c>
      <c r="E19" s="109" t="s">
        <v>229</v>
      </c>
      <c r="F19" s="47">
        <v>5750000</v>
      </c>
      <c r="G19" s="109" t="s">
        <v>234</v>
      </c>
      <c r="H19" s="109" t="s">
        <v>229</v>
      </c>
      <c r="I19" s="110"/>
      <c r="J19" s="110"/>
      <c r="K19" s="110"/>
    </row>
    <row r="20" spans="1:11" s="111" customFormat="1" ht="48" customHeight="1">
      <c r="A20" s="63" t="s">
        <v>304</v>
      </c>
      <c r="B20" s="109" t="s">
        <v>229</v>
      </c>
      <c r="C20" s="109">
        <v>1</v>
      </c>
      <c r="D20" s="109" t="s">
        <v>228</v>
      </c>
      <c r="E20" s="109" t="s">
        <v>229</v>
      </c>
      <c r="F20" s="47">
        <v>5750000</v>
      </c>
      <c r="G20" s="109" t="s">
        <v>234</v>
      </c>
      <c r="H20" s="109" t="s">
        <v>229</v>
      </c>
      <c r="I20" s="110"/>
      <c r="J20" s="110"/>
      <c r="K20" s="110"/>
    </row>
    <row r="21" spans="1:11" s="111" customFormat="1" ht="60">
      <c r="A21" s="63" t="s">
        <v>304</v>
      </c>
      <c r="B21" s="109" t="s">
        <v>229</v>
      </c>
      <c r="C21" s="109">
        <v>1</v>
      </c>
      <c r="D21" s="109" t="s">
        <v>228</v>
      </c>
      <c r="E21" s="109" t="s">
        <v>229</v>
      </c>
      <c r="F21" s="47">
        <v>5750000</v>
      </c>
      <c r="G21" s="109" t="s">
        <v>234</v>
      </c>
      <c r="H21" s="109" t="s">
        <v>229</v>
      </c>
      <c r="I21" s="110"/>
      <c r="J21" s="110"/>
      <c r="K21" s="110"/>
    </row>
    <row r="22" spans="1:11" s="111" customFormat="1" ht="60">
      <c r="A22" s="63" t="s">
        <v>304</v>
      </c>
      <c r="B22" s="109" t="s">
        <v>229</v>
      </c>
      <c r="C22" s="109">
        <v>1</v>
      </c>
      <c r="D22" s="109" t="s">
        <v>228</v>
      </c>
      <c r="E22" s="109" t="s">
        <v>229</v>
      </c>
      <c r="F22" s="47">
        <v>5750000</v>
      </c>
      <c r="G22" s="109" t="s">
        <v>234</v>
      </c>
      <c r="H22" s="109" t="s">
        <v>229</v>
      </c>
      <c r="I22" s="110"/>
      <c r="J22" s="110"/>
      <c r="K22" s="110"/>
    </row>
    <row r="23" spans="1:11" s="111" customFormat="1" ht="45">
      <c r="A23" s="63" t="s">
        <v>305</v>
      </c>
      <c r="B23" s="109" t="s">
        <v>229</v>
      </c>
      <c r="C23" s="109">
        <v>1</v>
      </c>
      <c r="D23" s="109" t="s">
        <v>228</v>
      </c>
      <c r="E23" s="109" t="s">
        <v>229</v>
      </c>
      <c r="F23" s="47">
        <v>5000000</v>
      </c>
      <c r="G23" s="109" t="s">
        <v>234</v>
      </c>
      <c r="H23" s="109" t="s">
        <v>229</v>
      </c>
      <c r="I23" s="110"/>
      <c r="J23" s="110"/>
      <c r="K23" s="110"/>
    </row>
    <row r="24" spans="1:11" ht="15">
      <c r="A24" s="105" t="s">
        <v>306</v>
      </c>
      <c r="B24" s="107" t="s">
        <v>229</v>
      </c>
      <c r="C24" s="107">
        <v>1</v>
      </c>
      <c r="D24" s="107" t="s">
        <v>228</v>
      </c>
      <c r="E24" s="107">
        <v>15415</v>
      </c>
      <c r="F24" s="46">
        <v>10046867</v>
      </c>
      <c r="G24" s="107" t="s">
        <v>307</v>
      </c>
      <c r="H24" s="107" t="s">
        <v>334</v>
      </c>
      <c r="I24" s="4"/>
      <c r="J24" s="4"/>
      <c r="K24" s="4"/>
    </row>
    <row r="25" spans="1:11" ht="15">
      <c r="A25" s="105" t="s">
        <v>308</v>
      </c>
      <c r="B25" s="107" t="s">
        <v>229</v>
      </c>
      <c r="C25" s="107">
        <v>1</v>
      </c>
      <c r="D25" s="107" t="s">
        <v>228</v>
      </c>
      <c r="E25" s="107">
        <v>15420</v>
      </c>
      <c r="F25" s="46">
        <v>11000000</v>
      </c>
      <c r="G25" s="107" t="s">
        <v>307</v>
      </c>
      <c r="H25" s="107" t="s">
        <v>334</v>
      </c>
      <c r="I25" s="4"/>
      <c r="J25" s="4"/>
      <c r="K25" s="4"/>
    </row>
    <row r="26" spans="1:11" ht="30">
      <c r="A26" s="105" t="s">
        <v>309</v>
      </c>
      <c r="B26" s="107" t="s">
        <v>229</v>
      </c>
      <c r="C26" s="107">
        <v>1</v>
      </c>
      <c r="D26" s="107" t="s">
        <v>228</v>
      </c>
      <c r="E26" s="107">
        <v>16393</v>
      </c>
      <c r="F26" s="46">
        <v>9000000</v>
      </c>
      <c r="G26" s="107" t="s">
        <v>307</v>
      </c>
      <c r="H26" s="107" t="s">
        <v>334</v>
      </c>
      <c r="I26" s="4"/>
      <c r="J26" s="4"/>
      <c r="K26" s="4"/>
    </row>
    <row r="27" spans="1:11" ht="30">
      <c r="A27" s="105" t="s">
        <v>335</v>
      </c>
      <c r="B27" s="107"/>
      <c r="C27" s="107">
        <v>1</v>
      </c>
      <c r="D27" s="107" t="s">
        <v>228</v>
      </c>
      <c r="E27" s="107">
        <v>15416</v>
      </c>
      <c r="F27" s="107">
        <v>749990</v>
      </c>
      <c r="G27" s="107" t="s">
        <v>307</v>
      </c>
      <c r="H27" s="107" t="s">
        <v>334</v>
      </c>
      <c r="I27" s="4"/>
      <c r="J27" s="4"/>
      <c r="K27" s="4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topLeftCell="G1" workbookViewId="0">
      <selection activeCell="M5" sqref="M5"/>
    </sheetView>
  </sheetViews>
  <sheetFormatPr baseColWidth="10" defaultRowHeight="15"/>
  <cols>
    <col min="1" max="1" width="28.1640625" style="35" bestFit="1" customWidth="1"/>
    <col min="2" max="2" width="22" style="45" customWidth="1"/>
    <col min="3" max="3" width="8.1640625" style="21" bestFit="1" customWidth="1"/>
    <col min="4" max="4" width="10.6640625" style="21" bestFit="1" customWidth="1"/>
    <col min="5" max="5" width="17.6640625" style="21" bestFit="1" customWidth="1"/>
    <col min="6" max="6" width="10.83203125" style="21" bestFit="1" customWidth="1"/>
    <col min="7" max="7" width="24.1640625" style="21" customWidth="1"/>
    <col min="8" max="8" width="22.6640625" style="21" customWidth="1"/>
    <col min="9" max="9" width="12.1640625" style="21" customWidth="1"/>
    <col min="10" max="10" width="10.1640625" style="21" customWidth="1"/>
    <col min="11" max="11" width="15.5" style="36" customWidth="1"/>
    <col min="12" max="12" width="14.33203125" customWidth="1"/>
    <col min="13" max="13" width="22.1640625" customWidth="1"/>
  </cols>
  <sheetData>
    <row r="1" spans="1:13" ht="60">
      <c r="A1" s="58" t="s">
        <v>0</v>
      </c>
      <c r="B1" s="59" t="s">
        <v>225</v>
      </c>
      <c r="C1" s="60" t="s">
        <v>1</v>
      </c>
      <c r="D1" s="60" t="s">
        <v>201</v>
      </c>
      <c r="E1" s="60" t="s">
        <v>200</v>
      </c>
      <c r="F1" s="60" t="s">
        <v>227</v>
      </c>
      <c r="G1" s="60" t="s">
        <v>199</v>
      </c>
      <c r="H1" s="60" t="s">
        <v>165</v>
      </c>
      <c r="I1" s="60" t="s">
        <v>166</v>
      </c>
      <c r="J1" s="60" t="s">
        <v>167</v>
      </c>
      <c r="K1" s="61" t="s">
        <v>198</v>
      </c>
      <c r="L1" s="71" t="s">
        <v>198</v>
      </c>
      <c r="M1" s="71" t="s">
        <v>455</v>
      </c>
    </row>
    <row r="2" spans="1:13" ht="24" customHeight="1">
      <c r="A2" s="62" t="s">
        <v>421</v>
      </c>
      <c r="B2" s="2" t="s">
        <v>230</v>
      </c>
      <c r="C2" s="2">
        <v>1</v>
      </c>
      <c r="D2" s="63"/>
      <c r="E2" s="64" t="s">
        <v>422</v>
      </c>
      <c r="F2" s="65">
        <v>1407600</v>
      </c>
      <c r="G2" s="65">
        <f>(F2*0.19)+F2</f>
        <v>1675044</v>
      </c>
      <c r="H2" s="63" t="s">
        <v>423</v>
      </c>
      <c r="I2" s="2" t="s">
        <v>424</v>
      </c>
      <c r="J2" s="66">
        <v>43522</v>
      </c>
      <c r="K2" s="67" t="s">
        <v>425</v>
      </c>
      <c r="L2" s="2" t="s">
        <v>426</v>
      </c>
      <c r="M2" s="63" t="s">
        <v>427</v>
      </c>
    </row>
    <row r="3" spans="1:13" ht="60">
      <c r="A3" s="62" t="s">
        <v>428</v>
      </c>
      <c r="B3" s="2" t="s">
        <v>230</v>
      </c>
      <c r="C3" s="2">
        <v>1</v>
      </c>
      <c r="D3" s="63"/>
      <c r="E3" s="64" t="s">
        <v>422</v>
      </c>
      <c r="F3" s="65">
        <v>1972700</v>
      </c>
      <c r="G3" s="65">
        <f>(F3*0.19)+F3</f>
        <v>2347513</v>
      </c>
      <c r="H3" s="63" t="s">
        <v>423</v>
      </c>
      <c r="I3" s="2" t="s">
        <v>424</v>
      </c>
      <c r="J3" s="66">
        <v>43522</v>
      </c>
      <c r="K3" s="67" t="s">
        <v>425</v>
      </c>
      <c r="L3" s="2" t="s">
        <v>426</v>
      </c>
      <c r="M3" s="63"/>
    </row>
    <row r="4" spans="1:13" ht="45">
      <c r="A4" s="62" t="s">
        <v>429</v>
      </c>
      <c r="B4" s="2" t="s">
        <v>230</v>
      </c>
      <c r="C4" s="2">
        <v>1</v>
      </c>
      <c r="D4" s="63"/>
      <c r="E4" s="64" t="s">
        <v>422</v>
      </c>
      <c r="F4" s="63">
        <v>437000</v>
      </c>
      <c r="G4" s="65">
        <f>(F4*0.19)+F4</f>
        <v>520030</v>
      </c>
      <c r="H4" s="63" t="s">
        <v>423</v>
      </c>
      <c r="I4" s="2" t="s">
        <v>424</v>
      </c>
      <c r="J4" s="66">
        <v>43522</v>
      </c>
      <c r="K4" s="67" t="s">
        <v>425</v>
      </c>
      <c r="L4" s="2" t="s">
        <v>426</v>
      </c>
      <c r="M4" s="63" t="s">
        <v>430</v>
      </c>
    </row>
    <row r="5" spans="1:13" ht="120">
      <c r="A5" s="62" t="s">
        <v>431</v>
      </c>
      <c r="B5" s="2" t="s">
        <v>230</v>
      </c>
      <c r="C5" s="2">
        <v>2</v>
      </c>
      <c r="D5" s="63"/>
      <c r="E5" s="64" t="s">
        <v>422</v>
      </c>
      <c r="F5" s="63">
        <v>396900</v>
      </c>
      <c r="G5" s="65">
        <f t="shared" ref="G5:G16" si="0">((F5*0.19)+F5)*C5</f>
        <v>944622</v>
      </c>
      <c r="H5" s="63" t="s">
        <v>423</v>
      </c>
      <c r="I5" s="2" t="s">
        <v>424</v>
      </c>
      <c r="J5" s="66">
        <v>43522</v>
      </c>
      <c r="K5" s="67" t="s">
        <v>425</v>
      </c>
      <c r="L5" s="2" t="s">
        <v>426</v>
      </c>
      <c r="M5" s="63" t="s">
        <v>432</v>
      </c>
    </row>
    <row r="6" spans="1:13" ht="105">
      <c r="A6" s="62" t="s">
        <v>433</v>
      </c>
      <c r="B6" s="2" t="s">
        <v>230</v>
      </c>
      <c r="C6" s="2">
        <v>1</v>
      </c>
      <c r="D6" s="63"/>
      <c r="E6" s="64" t="s">
        <v>422</v>
      </c>
      <c r="F6" s="63">
        <v>562350</v>
      </c>
      <c r="G6" s="65">
        <f t="shared" si="0"/>
        <v>669196.5</v>
      </c>
      <c r="H6" s="63" t="s">
        <v>423</v>
      </c>
      <c r="I6" s="2" t="s">
        <v>424</v>
      </c>
      <c r="J6" s="66">
        <v>43522</v>
      </c>
      <c r="K6" s="67" t="s">
        <v>425</v>
      </c>
      <c r="L6" s="2" t="s">
        <v>426</v>
      </c>
      <c r="M6" s="63" t="s">
        <v>434</v>
      </c>
    </row>
    <row r="7" spans="1:13" ht="135">
      <c r="A7" s="62" t="s">
        <v>435</v>
      </c>
      <c r="B7" s="2" t="s">
        <v>230</v>
      </c>
      <c r="C7" s="2">
        <v>1</v>
      </c>
      <c r="D7" s="63"/>
      <c r="E7" s="64" t="s">
        <v>422</v>
      </c>
      <c r="F7" s="63">
        <v>265350</v>
      </c>
      <c r="G7" s="65">
        <f t="shared" si="0"/>
        <v>315766.5</v>
      </c>
      <c r="H7" s="63" t="s">
        <v>423</v>
      </c>
      <c r="I7" s="2" t="s">
        <v>424</v>
      </c>
      <c r="J7" s="66">
        <v>43522</v>
      </c>
      <c r="K7" s="67" t="s">
        <v>425</v>
      </c>
      <c r="L7" s="2" t="s">
        <v>426</v>
      </c>
      <c r="M7" s="63" t="s">
        <v>436</v>
      </c>
    </row>
    <row r="8" spans="1:13" ht="105">
      <c r="A8" s="62" t="s">
        <v>437</v>
      </c>
      <c r="B8" s="2" t="s">
        <v>230</v>
      </c>
      <c r="C8" s="2">
        <v>1</v>
      </c>
      <c r="D8" s="63"/>
      <c r="E8" s="64" t="s">
        <v>422</v>
      </c>
      <c r="F8" s="63">
        <v>196235</v>
      </c>
      <c r="G8" s="65">
        <f t="shared" si="0"/>
        <v>233519.65</v>
      </c>
      <c r="H8" s="63" t="s">
        <v>423</v>
      </c>
      <c r="I8" s="2" t="s">
        <v>424</v>
      </c>
      <c r="J8" s="66">
        <v>43522</v>
      </c>
      <c r="K8" s="67" t="s">
        <v>425</v>
      </c>
      <c r="L8" s="2" t="s">
        <v>426</v>
      </c>
      <c r="M8" s="63" t="s">
        <v>438</v>
      </c>
    </row>
    <row r="9" spans="1:13" ht="75">
      <c r="A9" s="68" t="s">
        <v>439</v>
      </c>
      <c r="B9" s="2" t="s">
        <v>230</v>
      </c>
      <c r="C9" s="2">
        <v>1</v>
      </c>
      <c r="D9" s="63"/>
      <c r="E9" s="64" t="s">
        <v>422</v>
      </c>
      <c r="F9" s="63">
        <v>218385</v>
      </c>
      <c r="G9" s="65">
        <f t="shared" si="0"/>
        <v>259878.15</v>
      </c>
      <c r="H9" s="63" t="s">
        <v>423</v>
      </c>
      <c r="I9" s="2" t="s">
        <v>424</v>
      </c>
      <c r="J9" s="66">
        <v>43522</v>
      </c>
      <c r="K9" s="67" t="s">
        <v>425</v>
      </c>
      <c r="L9" s="2" t="s">
        <v>426</v>
      </c>
      <c r="M9" s="69" t="s">
        <v>440</v>
      </c>
    </row>
    <row r="10" spans="1:13" ht="90">
      <c r="A10" s="62" t="s">
        <v>441</v>
      </c>
      <c r="B10" s="2" t="s">
        <v>230</v>
      </c>
      <c r="C10" s="2">
        <v>1</v>
      </c>
      <c r="D10" s="63"/>
      <c r="E10" s="64" t="s">
        <v>422</v>
      </c>
      <c r="F10" s="63">
        <v>185430</v>
      </c>
      <c r="G10" s="65">
        <f t="shared" si="0"/>
        <v>220661.7</v>
      </c>
      <c r="H10" s="63" t="s">
        <v>423</v>
      </c>
      <c r="I10" s="2" t="s">
        <v>424</v>
      </c>
      <c r="J10" s="66">
        <v>43522</v>
      </c>
      <c r="K10" s="67" t="s">
        <v>425</v>
      </c>
      <c r="L10" s="2" t="s">
        <v>426</v>
      </c>
      <c r="M10" s="63" t="s">
        <v>442</v>
      </c>
    </row>
    <row r="11" spans="1:13" ht="75">
      <c r="A11" s="62" t="s">
        <v>443</v>
      </c>
      <c r="B11" s="2" t="s">
        <v>230</v>
      </c>
      <c r="C11" s="2">
        <v>1</v>
      </c>
      <c r="D11" s="63"/>
      <c r="E11" s="64" t="s">
        <v>422</v>
      </c>
      <c r="F11" s="63">
        <v>485850</v>
      </c>
      <c r="G11" s="65">
        <f t="shared" si="0"/>
        <v>578161.5</v>
      </c>
      <c r="H11" s="63" t="s">
        <v>423</v>
      </c>
      <c r="I11" s="2" t="s">
        <v>424</v>
      </c>
      <c r="J11" s="66">
        <v>43522</v>
      </c>
      <c r="K11" s="67" t="s">
        <v>425</v>
      </c>
      <c r="L11" s="2" t="s">
        <v>426</v>
      </c>
      <c r="M11" s="63" t="s">
        <v>444</v>
      </c>
    </row>
    <row r="12" spans="1:13" ht="105">
      <c r="A12" s="62" t="s">
        <v>445</v>
      </c>
      <c r="B12" s="2" t="s">
        <v>230</v>
      </c>
      <c r="C12" s="2">
        <v>1</v>
      </c>
      <c r="D12" s="63"/>
      <c r="E12" s="64" t="s">
        <v>422</v>
      </c>
      <c r="F12" s="63">
        <v>780860</v>
      </c>
      <c r="G12" s="65">
        <f t="shared" si="0"/>
        <v>929223.4</v>
      </c>
      <c r="H12" s="63" t="s">
        <v>423</v>
      </c>
      <c r="I12" s="2" t="s">
        <v>424</v>
      </c>
      <c r="J12" s="66">
        <v>43522</v>
      </c>
      <c r="K12" s="67" t="s">
        <v>425</v>
      </c>
      <c r="L12" s="2" t="s">
        <v>426</v>
      </c>
      <c r="M12" s="69" t="s">
        <v>446</v>
      </c>
    </row>
    <row r="13" spans="1:13" ht="30">
      <c r="A13" s="68" t="s">
        <v>447</v>
      </c>
      <c r="B13" s="2" t="s">
        <v>230</v>
      </c>
      <c r="C13" s="2">
        <v>1</v>
      </c>
      <c r="D13" s="63"/>
      <c r="E13" s="64" t="s">
        <v>422</v>
      </c>
      <c r="F13" s="63">
        <v>239090</v>
      </c>
      <c r="G13" s="65">
        <f t="shared" si="0"/>
        <v>284517.09999999998</v>
      </c>
      <c r="H13" s="63" t="s">
        <v>423</v>
      </c>
      <c r="I13" s="2" t="s">
        <v>424</v>
      </c>
      <c r="J13" s="66">
        <v>43522</v>
      </c>
      <c r="K13" s="67" t="s">
        <v>425</v>
      </c>
      <c r="L13" s="2" t="s">
        <v>426</v>
      </c>
      <c r="M13" s="63"/>
    </row>
    <row r="14" spans="1:13" ht="30">
      <c r="A14" s="68" t="s">
        <v>448</v>
      </c>
      <c r="B14" s="2" t="s">
        <v>230</v>
      </c>
      <c r="C14" s="2">
        <v>1</v>
      </c>
      <c r="D14" s="63"/>
      <c r="E14" s="64" t="s">
        <v>422</v>
      </c>
      <c r="F14" s="63">
        <v>358800</v>
      </c>
      <c r="G14" s="65">
        <f t="shared" si="0"/>
        <v>426972</v>
      </c>
      <c r="H14" s="63" t="s">
        <v>423</v>
      </c>
      <c r="I14" s="2" t="s">
        <v>424</v>
      </c>
      <c r="J14" s="66">
        <v>43522</v>
      </c>
      <c r="K14" s="67" t="s">
        <v>425</v>
      </c>
      <c r="L14" s="2" t="s">
        <v>426</v>
      </c>
      <c r="M14" s="63"/>
    </row>
    <row r="15" spans="1:13" ht="120">
      <c r="A15" s="70" t="s">
        <v>449</v>
      </c>
      <c r="B15" s="2" t="s">
        <v>230</v>
      </c>
      <c r="C15" s="2">
        <v>1</v>
      </c>
      <c r="D15" s="63"/>
      <c r="E15" s="64" t="s">
        <v>422</v>
      </c>
      <c r="F15" s="63">
        <v>3452299</v>
      </c>
      <c r="G15" s="65">
        <f t="shared" si="0"/>
        <v>4108235.81</v>
      </c>
      <c r="H15" s="63" t="s">
        <v>423</v>
      </c>
      <c r="I15" s="2" t="s">
        <v>424</v>
      </c>
      <c r="J15" s="66">
        <v>43522</v>
      </c>
      <c r="K15" s="67" t="s">
        <v>425</v>
      </c>
      <c r="L15" s="2" t="s">
        <v>426</v>
      </c>
      <c r="M15" s="69" t="s">
        <v>450</v>
      </c>
    </row>
    <row r="16" spans="1:13" ht="60">
      <c r="A16" s="62" t="s">
        <v>451</v>
      </c>
      <c r="B16" s="2" t="s">
        <v>452</v>
      </c>
      <c r="C16" s="2">
        <v>1</v>
      </c>
      <c r="D16" s="63" t="s">
        <v>453</v>
      </c>
      <c r="E16" s="64" t="s">
        <v>422</v>
      </c>
      <c r="F16" s="63">
        <v>34503000</v>
      </c>
      <c r="G16" s="65">
        <f t="shared" si="0"/>
        <v>41058570</v>
      </c>
      <c r="H16" s="63" t="s">
        <v>423</v>
      </c>
      <c r="I16" s="2" t="s">
        <v>424</v>
      </c>
      <c r="J16" s="66">
        <v>43488</v>
      </c>
      <c r="K16" s="67" t="s">
        <v>425</v>
      </c>
      <c r="L16" s="2" t="s">
        <v>426</v>
      </c>
      <c r="M16" s="63" t="s">
        <v>454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workbookViewId="0">
      <selection activeCell="E1" sqref="E1"/>
    </sheetView>
  </sheetViews>
  <sheetFormatPr baseColWidth="10" defaultRowHeight="15"/>
  <cols>
    <col min="1" max="1" width="28.83203125" style="96" customWidth="1"/>
    <col min="2" max="2" width="8.1640625" style="21" bestFit="1" customWidth="1"/>
    <col min="3" max="3" width="10.6640625" style="21" bestFit="1" customWidth="1"/>
    <col min="4" max="4" width="17.6640625" style="21" bestFit="1" customWidth="1"/>
    <col min="5" max="5" width="13" style="95" customWidth="1"/>
    <col min="6" max="6" width="19.5" style="21" customWidth="1"/>
    <col min="7" max="7" width="26" style="21" customWidth="1"/>
    <col min="8" max="8" width="11.83203125" style="21" customWidth="1"/>
    <col min="9" max="9" width="11.5" style="21" customWidth="1"/>
    <col min="10" max="10" width="22.83203125" style="83" customWidth="1"/>
    <col min="11" max="11" width="13" customWidth="1"/>
  </cols>
  <sheetData>
    <row r="1" spans="1:11" ht="45">
      <c r="A1" s="80" t="s">
        <v>0</v>
      </c>
      <c r="B1" s="80" t="s">
        <v>1</v>
      </c>
      <c r="C1" s="80" t="s">
        <v>201</v>
      </c>
      <c r="D1" s="80" t="s">
        <v>200</v>
      </c>
      <c r="E1" s="80" t="s">
        <v>224</v>
      </c>
      <c r="F1" s="80" t="s">
        <v>199</v>
      </c>
      <c r="G1" s="80" t="s">
        <v>165</v>
      </c>
      <c r="H1" s="80" t="s">
        <v>166</v>
      </c>
      <c r="I1" s="80" t="s">
        <v>167</v>
      </c>
      <c r="J1" s="80" t="s">
        <v>198</v>
      </c>
      <c r="K1" s="84" t="s">
        <v>494</v>
      </c>
    </row>
    <row r="2" spans="1:11" ht="16">
      <c r="A2" s="96" t="s">
        <v>456</v>
      </c>
      <c r="B2" s="46" t="s">
        <v>230</v>
      </c>
      <c r="C2" s="46">
        <v>1</v>
      </c>
      <c r="D2" s="21" t="s">
        <v>457</v>
      </c>
      <c r="E2" s="94" t="s">
        <v>422</v>
      </c>
      <c r="F2" s="85">
        <v>1456560</v>
      </c>
      <c r="G2" s="46" t="s">
        <v>423</v>
      </c>
      <c r="H2" s="46" t="s">
        <v>424</v>
      </c>
      <c r="I2" s="86">
        <v>43629</v>
      </c>
      <c r="J2" s="87"/>
      <c r="K2" s="21"/>
    </row>
    <row r="3" spans="1:11" ht="16">
      <c r="A3" s="97" t="s">
        <v>458</v>
      </c>
      <c r="B3" s="72"/>
      <c r="C3" s="72"/>
      <c r="D3" s="72"/>
      <c r="E3" s="92"/>
      <c r="F3" s="73"/>
      <c r="G3" s="72"/>
      <c r="H3" s="72"/>
      <c r="I3" s="72"/>
      <c r="J3" s="81"/>
      <c r="K3" s="72"/>
    </row>
    <row r="4" spans="1:11" ht="16">
      <c r="A4" s="96" t="s">
        <v>459</v>
      </c>
      <c r="B4" s="46" t="s">
        <v>230</v>
      </c>
      <c r="C4" s="46">
        <v>1</v>
      </c>
      <c r="D4" s="21" t="s">
        <v>457</v>
      </c>
      <c r="E4" s="94" t="s">
        <v>422</v>
      </c>
      <c r="F4" s="85">
        <v>191874.41</v>
      </c>
      <c r="G4" s="46" t="s">
        <v>423</v>
      </c>
      <c r="H4" s="46" t="s">
        <v>424</v>
      </c>
      <c r="I4" s="86">
        <v>43629</v>
      </c>
      <c r="J4" s="87"/>
      <c r="K4" s="21"/>
    </row>
    <row r="5" spans="1:11" ht="32">
      <c r="A5" s="98" t="s">
        <v>460</v>
      </c>
      <c r="B5" s="75" t="s">
        <v>230</v>
      </c>
      <c r="C5" s="75">
        <v>2</v>
      </c>
      <c r="D5" s="74" t="s">
        <v>457</v>
      </c>
      <c r="E5" s="93" t="s">
        <v>422</v>
      </c>
      <c r="F5" s="88">
        <v>444119.89999999997</v>
      </c>
      <c r="G5" s="75" t="s">
        <v>423</v>
      </c>
      <c r="H5" s="75" t="s">
        <v>424</v>
      </c>
      <c r="I5" s="89">
        <v>43629</v>
      </c>
      <c r="J5" s="90"/>
      <c r="K5" s="74"/>
    </row>
    <row r="6" spans="1:11" ht="16">
      <c r="A6" s="96" t="s">
        <v>461</v>
      </c>
      <c r="B6" s="46" t="s">
        <v>230</v>
      </c>
      <c r="C6" s="46">
        <v>1</v>
      </c>
      <c r="D6" s="21" t="s">
        <v>457</v>
      </c>
      <c r="E6" s="94" t="s">
        <v>422</v>
      </c>
      <c r="F6" s="85">
        <v>3212881</v>
      </c>
      <c r="G6" s="46" t="s">
        <v>423</v>
      </c>
      <c r="H6" s="46" t="s">
        <v>424</v>
      </c>
      <c r="I6" s="86">
        <v>43629</v>
      </c>
      <c r="J6" s="87"/>
      <c r="K6" s="21"/>
    </row>
    <row r="7" spans="1:11" ht="16">
      <c r="A7" s="97" t="s">
        <v>462</v>
      </c>
      <c r="B7" s="72"/>
      <c r="C7" s="72"/>
      <c r="D7" s="72"/>
      <c r="E7" s="92"/>
      <c r="F7" s="73"/>
      <c r="G7" s="72"/>
      <c r="H7" s="72"/>
      <c r="I7" s="72"/>
      <c r="J7" s="81"/>
      <c r="K7" s="72"/>
    </row>
    <row r="8" spans="1:11" ht="16">
      <c r="A8" s="98" t="s">
        <v>463</v>
      </c>
      <c r="B8" s="76"/>
      <c r="C8" s="77"/>
      <c r="D8" s="77"/>
      <c r="E8" s="93"/>
      <c r="F8" s="78"/>
      <c r="G8" s="77"/>
      <c r="H8" s="77"/>
      <c r="I8" s="77"/>
      <c r="J8" s="82"/>
      <c r="K8" s="77"/>
    </row>
    <row r="9" spans="1:11" ht="16">
      <c r="A9" s="98" t="s">
        <v>464</v>
      </c>
      <c r="B9" s="79" t="s">
        <v>230</v>
      </c>
      <c r="C9" s="46">
        <v>2</v>
      </c>
      <c r="D9" s="21" t="s">
        <v>457</v>
      </c>
      <c r="E9" s="94" t="s">
        <v>422</v>
      </c>
      <c r="F9" s="88">
        <v>571200</v>
      </c>
      <c r="G9" s="46" t="s">
        <v>423</v>
      </c>
      <c r="H9" s="46" t="s">
        <v>424</v>
      </c>
      <c r="I9" s="86">
        <v>43629</v>
      </c>
      <c r="J9" s="87"/>
      <c r="K9" s="21"/>
    </row>
    <row r="10" spans="1:11" ht="16">
      <c r="A10" s="98" t="s">
        <v>465</v>
      </c>
      <c r="B10" s="76"/>
      <c r="C10" s="77"/>
      <c r="D10" s="77"/>
      <c r="E10" s="93"/>
      <c r="F10" s="78"/>
      <c r="G10" s="77"/>
      <c r="H10" s="77"/>
      <c r="I10" s="77"/>
      <c r="J10" s="82"/>
      <c r="K10" s="77"/>
    </row>
    <row r="11" spans="1:11" ht="48">
      <c r="A11" s="98" t="s">
        <v>466</v>
      </c>
      <c r="B11" s="76"/>
      <c r="C11" s="77">
        <v>1</v>
      </c>
      <c r="D11" s="77"/>
      <c r="E11" s="93"/>
      <c r="F11" s="78"/>
      <c r="G11" s="77"/>
      <c r="H11" s="77"/>
      <c r="I11" s="77"/>
      <c r="J11" s="82"/>
      <c r="K11" s="77"/>
    </row>
    <row r="12" spans="1:11" ht="48">
      <c r="A12" s="98" t="s">
        <v>467</v>
      </c>
      <c r="B12" s="76"/>
      <c r="C12" s="77">
        <v>2</v>
      </c>
      <c r="D12" s="77"/>
      <c r="E12" s="93"/>
      <c r="F12" s="78"/>
      <c r="G12" s="77"/>
      <c r="H12" s="77"/>
      <c r="I12" s="77"/>
      <c r="J12" s="82"/>
      <c r="K12" s="77"/>
    </row>
    <row r="13" spans="1:11" ht="32">
      <c r="A13" s="98" t="s">
        <v>468</v>
      </c>
      <c r="B13" s="76"/>
      <c r="C13" s="77">
        <v>1</v>
      </c>
      <c r="D13" s="77"/>
      <c r="E13" s="93"/>
      <c r="F13" s="78"/>
      <c r="G13" s="77"/>
      <c r="H13" s="77"/>
      <c r="I13" s="77"/>
      <c r="J13" s="82"/>
      <c r="K13" s="77"/>
    </row>
    <row r="14" spans="1:11" ht="16">
      <c r="A14" s="98" t="s">
        <v>469</v>
      </c>
      <c r="B14" s="76"/>
      <c r="C14" s="77"/>
      <c r="D14" s="77"/>
      <c r="E14" s="93"/>
      <c r="F14" s="78"/>
      <c r="G14" s="77"/>
      <c r="H14" s="77"/>
      <c r="I14" s="77"/>
      <c r="J14" s="82"/>
      <c r="K14" s="77"/>
    </row>
    <row r="15" spans="1:11" ht="16">
      <c r="A15" s="98" t="s">
        <v>470</v>
      </c>
      <c r="B15" s="76"/>
      <c r="C15" s="77"/>
      <c r="D15" s="77"/>
      <c r="E15" s="93"/>
      <c r="F15" s="78"/>
      <c r="G15" s="77"/>
      <c r="H15" s="77"/>
      <c r="I15" s="77"/>
      <c r="J15" s="82"/>
      <c r="K15" s="77"/>
    </row>
    <row r="16" spans="1:11" ht="16">
      <c r="A16" s="98" t="s">
        <v>471</v>
      </c>
      <c r="B16" s="76"/>
      <c r="C16" s="77"/>
      <c r="D16" s="77"/>
      <c r="E16" s="93"/>
      <c r="F16" s="78"/>
      <c r="G16" s="77"/>
      <c r="H16" s="77"/>
      <c r="I16" s="77"/>
      <c r="J16" s="82"/>
      <c r="K16" s="77"/>
    </row>
    <row r="17" spans="1:11" ht="16">
      <c r="A17" s="98" t="s">
        <v>472</v>
      </c>
      <c r="B17" s="76"/>
      <c r="C17" s="77"/>
      <c r="D17" s="77"/>
      <c r="E17" s="93"/>
      <c r="F17" s="78"/>
      <c r="G17" s="77"/>
      <c r="H17" s="77"/>
      <c r="I17" s="77"/>
      <c r="J17" s="82"/>
      <c r="K17" s="77"/>
    </row>
    <row r="18" spans="1:11" ht="32">
      <c r="A18" s="98" t="s">
        <v>473</v>
      </c>
      <c r="B18" s="76"/>
      <c r="C18" s="77"/>
      <c r="D18" s="77"/>
      <c r="E18" s="93"/>
      <c r="F18" s="78"/>
      <c r="G18" s="77"/>
      <c r="H18" s="77"/>
      <c r="I18" s="77"/>
      <c r="J18" s="82"/>
      <c r="K18" s="77"/>
    </row>
    <row r="19" spans="1:11" ht="32">
      <c r="A19" s="98" t="s">
        <v>474</v>
      </c>
      <c r="B19" s="76"/>
      <c r="C19" s="77"/>
      <c r="D19" s="77"/>
      <c r="E19" s="93"/>
      <c r="F19" s="78"/>
      <c r="G19" s="77"/>
      <c r="H19" s="77"/>
      <c r="I19" s="77"/>
      <c r="J19" s="82"/>
      <c r="K19" s="77"/>
    </row>
    <row r="20" spans="1:11" ht="32">
      <c r="A20" s="98" t="s">
        <v>475</v>
      </c>
      <c r="B20" s="46" t="s">
        <v>230</v>
      </c>
      <c r="C20" s="46">
        <v>3</v>
      </c>
      <c r="D20" s="21" t="s">
        <v>457</v>
      </c>
      <c r="E20" s="94" t="s">
        <v>422</v>
      </c>
      <c r="F20" s="85">
        <v>225981</v>
      </c>
      <c r="G20" s="46" t="s">
        <v>423</v>
      </c>
      <c r="H20" s="46" t="s">
        <v>424</v>
      </c>
      <c r="I20" s="86">
        <v>43629</v>
      </c>
      <c r="J20" s="91"/>
    </row>
    <row r="21" spans="1:11" ht="16">
      <c r="A21" s="97" t="s">
        <v>476</v>
      </c>
      <c r="B21" s="72"/>
      <c r="C21" s="72"/>
      <c r="D21" s="72"/>
      <c r="E21" s="92"/>
      <c r="F21" s="73"/>
      <c r="G21" s="72"/>
      <c r="H21" s="72"/>
      <c r="I21" s="72"/>
      <c r="J21" s="81"/>
      <c r="K21" s="72"/>
    </row>
    <row r="22" spans="1:11" ht="32">
      <c r="A22" s="98" t="s">
        <v>477</v>
      </c>
      <c r="B22" s="46" t="s">
        <v>230</v>
      </c>
      <c r="C22" s="46">
        <v>10</v>
      </c>
      <c r="D22" s="21" t="s">
        <v>457</v>
      </c>
      <c r="E22" s="94" t="s">
        <v>422</v>
      </c>
      <c r="F22" s="85">
        <v>203252</v>
      </c>
      <c r="G22" s="46" t="s">
        <v>423</v>
      </c>
      <c r="H22" s="46" t="s">
        <v>424</v>
      </c>
      <c r="I22" s="86">
        <v>43629</v>
      </c>
      <c r="J22" s="87"/>
      <c r="K22" s="21"/>
    </row>
    <row r="23" spans="1:11" ht="16">
      <c r="A23" s="98" t="s">
        <v>478</v>
      </c>
      <c r="B23" s="46" t="s">
        <v>230</v>
      </c>
      <c r="C23" s="46">
        <v>2</v>
      </c>
      <c r="D23" s="21" t="s">
        <v>457</v>
      </c>
      <c r="E23" s="94" t="s">
        <v>422</v>
      </c>
      <c r="F23" s="85">
        <v>107674.76999999999</v>
      </c>
      <c r="G23" s="46" t="s">
        <v>423</v>
      </c>
      <c r="H23" s="46" t="s">
        <v>424</v>
      </c>
      <c r="I23" s="86">
        <v>43629</v>
      </c>
      <c r="J23" s="87"/>
      <c r="K23" s="21"/>
    </row>
    <row r="24" spans="1:11" ht="32">
      <c r="A24" s="99" t="s">
        <v>479</v>
      </c>
      <c r="B24" s="46" t="s">
        <v>230</v>
      </c>
      <c r="C24" s="46">
        <v>1</v>
      </c>
      <c r="D24" s="21" t="s">
        <v>457</v>
      </c>
      <c r="E24" s="94" t="s">
        <v>422</v>
      </c>
      <c r="F24" s="85">
        <v>2978446.2399999998</v>
      </c>
      <c r="G24" s="46" t="s">
        <v>423</v>
      </c>
      <c r="H24" s="46" t="s">
        <v>424</v>
      </c>
      <c r="I24" s="86">
        <v>43629</v>
      </c>
      <c r="J24" s="87"/>
      <c r="K24" s="21"/>
    </row>
    <row r="25" spans="1:11" ht="48">
      <c r="A25" s="98" t="s">
        <v>480</v>
      </c>
      <c r="B25" s="46" t="s">
        <v>230</v>
      </c>
      <c r="C25" s="46">
        <v>1</v>
      </c>
      <c r="D25" s="21" t="s">
        <v>457</v>
      </c>
      <c r="E25" s="94" t="s">
        <v>422</v>
      </c>
      <c r="F25" s="85">
        <v>3421667.69</v>
      </c>
      <c r="G25" s="46" t="s">
        <v>423</v>
      </c>
      <c r="H25" s="46" t="s">
        <v>424</v>
      </c>
      <c r="I25" s="86">
        <v>43629</v>
      </c>
      <c r="J25" s="87"/>
      <c r="K25" s="21"/>
    </row>
    <row r="26" spans="1:11" ht="32">
      <c r="A26" s="98" t="s">
        <v>481</v>
      </c>
      <c r="B26" s="46" t="s">
        <v>230</v>
      </c>
      <c r="C26" s="46">
        <v>1</v>
      </c>
      <c r="D26" s="21" t="s">
        <v>457</v>
      </c>
      <c r="E26" s="94" t="s">
        <v>422</v>
      </c>
      <c r="F26" s="85">
        <v>396151</v>
      </c>
      <c r="G26" s="46" t="s">
        <v>423</v>
      </c>
      <c r="H26" s="46" t="s">
        <v>424</v>
      </c>
      <c r="I26" s="86">
        <v>43629</v>
      </c>
      <c r="J26" s="87"/>
      <c r="K26" s="21"/>
    </row>
    <row r="27" spans="1:11" ht="32">
      <c r="A27" s="98" t="s">
        <v>482</v>
      </c>
      <c r="B27" s="46" t="s">
        <v>230</v>
      </c>
      <c r="C27" s="46">
        <v>1</v>
      </c>
      <c r="D27" s="21" t="s">
        <v>457</v>
      </c>
      <c r="E27" s="94" t="s">
        <v>422</v>
      </c>
      <c r="F27" s="85">
        <v>592620</v>
      </c>
      <c r="G27" s="46" t="s">
        <v>423</v>
      </c>
      <c r="H27" s="46" t="s">
        <v>424</v>
      </c>
      <c r="I27" s="86">
        <v>43629</v>
      </c>
      <c r="J27" s="87"/>
      <c r="K27" s="21"/>
    </row>
    <row r="28" spans="1:11" ht="16">
      <c r="A28" s="99" t="s">
        <v>483</v>
      </c>
      <c r="B28" s="46"/>
      <c r="C28" s="46">
        <v>4</v>
      </c>
      <c r="E28" s="94"/>
      <c r="F28" s="85"/>
      <c r="G28" s="46"/>
      <c r="H28" s="46"/>
      <c r="I28" s="86"/>
      <c r="J28" s="87"/>
      <c r="K28" s="21"/>
    </row>
    <row r="29" spans="1:11" ht="32">
      <c r="A29" s="98" t="s">
        <v>484</v>
      </c>
      <c r="B29" s="46"/>
      <c r="C29" s="46">
        <v>1</v>
      </c>
      <c r="E29" s="94"/>
      <c r="F29" s="85"/>
      <c r="G29" s="46"/>
      <c r="H29" s="46"/>
      <c r="I29" s="86"/>
      <c r="J29" s="87"/>
      <c r="K29" s="21"/>
    </row>
    <row r="30" spans="1:11" ht="32">
      <c r="A30" s="98" t="s">
        <v>485</v>
      </c>
      <c r="B30" s="46" t="s">
        <v>230</v>
      </c>
      <c r="C30" s="46">
        <v>2</v>
      </c>
      <c r="D30" s="21" t="s">
        <v>457</v>
      </c>
      <c r="E30" s="94" t="s">
        <v>422</v>
      </c>
      <c r="F30" s="85">
        <v>65331</v>
      </c>
      <c r="G30" s="46" t="s">
        <v>423</v>
      </c>
      <c r="H30" s="46" t="s">
        <v>424</v>
      </c>
      <c r="I30" s="86">
        <v>43629</v>
      </c>
      <c r="J30" s="87"/>
      <c r="K30" s="21"/>
    </row>
    <row r="31" spans="1:11" ht="32">
      <c r="A31" s="98" t="s">
        <v>486</v>
      </c>
      <c r="B31" s="46" t="s">
        <v>230</v>
      </c>
      <c r="C31" s="46">
        <v>1</v>
      </c>
      <c r="D31" s="21" t="s">
        <v>457</v>
      </c>
      <c r="E31" s="94" t="s">
        <v>422</v>
      </c>
      <c r="F31" s="85">
        <v>1510513.41</v>
      </c>
      <c r="G31" s="46" t="s">
        <v>423</v>
      </c>
      <c r="H31" s="46" t="s">
        <v>424</v>
      </c>
      <c r="I31" s="86">
        <v>43648</v>
      </c>
      <c r="J31" s="87"/>
      <c r="K31" s="21"/>
    </row>
    <row r="32" spans="1:11" ht="32">
      <c r="A32" s="98" t="s">
        <v>487</v>
      </c>
      <c r="B32" s="46" t="s">
        <v>230</v>
      </c>
      <c r="C32" s="46">
        <v>1</v>
      </c>
      <c r="D32" s="21" t="s">
        <v>457</v>
      </c>
      <c r="E32" s="94" t="s">
        <v>422</v>
      </c>
      <c r="F32" s="85">
        <v>3281958.1199999996</v>
      </c>
      <c r="G32" s="46" t="s">
        <v>423</v>
      </c>
      <c r="H32" s="46" t="s">
        <v>424</v>
      </c>
      <c r="I32" s="86">
        <v>43629</v>
      </c>
      <c r="J32" s="87"/>
      <c r="K32" s="21"/>
    </row>
    <row r="33" spans="1:11" ht="32">
      <c r="A33" s="98" t="s">
        <v>488</v>
      </c>
      <c r="B33" s="46" t="s">
        <v>230</v>
      </c>
      <c r="C33" s="46">
        <v>1</v>
      </c>
      <c r="D33" s="21" t="s">
        <v>457</v>
      </c>
      <c r="E33" s="94" t="s">
        <v>422</v>
      </c>
      <c r="F33" s="85">
        <v>1383970</v>
      </c>
      <c r="G33" s="46" t="s">
        <v>423</v>
      </c>
      <c r="H33" s="46" t="s">
        <v>424</v>
      </c>
      <c r="I33" s="86">
        <v>43648</v>
      </c>
      <c r="J33" s="87"/>
      <c r="K33" s="21"/>
    </row>
    <row r="34" spans="1:11" ht="32">
      <c r="A34" s="98" t="s">
        <v>489</v>
      </c>
      <c r="B34" s="46" t="s">
        <v>230</v>
      </c>
      <c r="C34" s="46">
        <v>1</v>
      </c>
      <c r="D34" s="21" t="s">
        <v>457</v>
      </c>
      <c r="E34" s="94" t="s">
        <v>422</v>
      </c>
      <c r="F34" s="85">
        <v>1037680</v>
      </c>
      <c r="G34" s="46" t="s">
        <v>423</v>
      </c>
      <c r="H34" s="46" t="s">
        <v>424</v>
      </c>
      <c r="I34" s="86">
        <v>43648</v>
      </c>
      <c r="J34" s="87"/>
      <c r="K34" s="21"/>
    </row>
    <row r="35" spans="1:11" ht="48">
      <c r="A35" s="99" t="s">
        <v>490</v>
      </c>
      <c r="B35" s="46" t="s">
        <v>230</v>
      </c>
      <c r="C35" s="46">
        <v>1</v>
      </c>
      <c r="D35" s="21" t="s">
        <v>457</v>
      </c>
      <c r="E35" s="94" t="s">
        <v>422</v>
      </c>
      <c r="F35" s="85">
        <v>2921450</v>
      </c>
      <c r="G35" s="46" t="s">
        <v>423</v>
      </c>
      <c r="H35" s="46" t="s">
        <v>424</v>
      </c>
      <c r="I35" s="86">
        <v>43629</v>
      </c>
      <c r="J35" s="87"/>
      <c r="K35" s="21"/>
    </row>
    <row r="36" spans="1:11" ht="32">
      <c r="A36" s="98" t="s">
        <v>491</v>
      </c>
      <c r="B36" s="46" t="s">
        <v>230</v>
      </c>
      <c r="C36" s="46">
        <v>1</v>
      </c>
      <c r="D36" s="21" t="s">
        <v>457</v>
      </c>
      <c r="E36" s="94" t="s">
        <v>422</v>
      </c>
      <c r="F36" s="85">
        <v>3046400</v>
      </c>
      <c r="G36" s="46" t="s">
        <v>423</v>
      </c>
      <c r="H36" s="46" t="s">
        <v>424</v>
      </c>
      <c r="I36" s="86">
        <v>43629</v>
      </c>
      <c r="J36" s="87"/>
      <c r="K36" s="21"/>
    </row>
    <row r="37" spans="1:11" ht="16">
      <c r="A37" s="97" t="s">
        <v>492</v>
      </c>
      <c r="B37" s="72"/>
      <c r="C37" s="72"/>
      <c r="D37" s="72"/>
      <c r="E37" s="92"/>
      <c r="F37" s="73"/>
      <c r="G37" s="72"/>
      <c r="H37" s="72"/>
      <c r="I37" s="72"/>
      <c r="J37" s="81"/>
      <c r="K37" s="72"/>
    </row>
    <row r="38" spans="1:11" ht="48">
      <c r="A38" s="96" t="s">
        <v>493</v>
      </c>
      <c r="B38" s="46" t="s">
        <v>230</v>
      </c>
      <c r="C38" s="46">
        <v>1</v>
      </c>
      <c r="D38" s="21" t="s">
        <v>457</v>
      </c>
      <c r="E38" s="94" t="s">
        <v>422</v>
      </c>
      <c r="F38" s="85">
        <v>1535100</v>
      </c>
      <c r="G38" s="46" t="s">
        <v>423</v>
      </c>
      <c r="H38" s="46" t="s">
        <v>424</v>
      </c>
      <c r="I38" s="86">
        <v>43629</v>
      </c>
      <c r="J38" s="87"/>
      <c r="K38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E70D1-8B3D-764E-9115-37E11F424248}">
  <dimension ref="A1:L146"/>
  <sheetViews>
    <sheetView workbookViewId="0">
      <selection sqref="A1:XFD1048576"/>
    </sheetView>
  </sheetViews>
  <sheetFormatPr baseColWidth="10" defaultColWidth="9.1640625" defaultRowHeight="15"/>
  <cols>
    <col min="1" max="1" width="54.5" bestFit="1" customWidth="1"/>
    <col min="2" max="2" width="13.5" bestFit="1" customWidth="1"/>
    <col min="4" max="4" width="12" bestFit="1" customWidth="1"/>
    <col min="5" max="5" width="29.83203125" bestFit="1" customWidth="1"/>
    <col min="6" max="6" width="10.83203125" bestFit="1" customWidth="1"/>
    <col min="7" max="7" width="21.33203125" bestFit="1" customWidth="1"/>
    <col min="8" max="8" width="24.6640625" bestFit="1" customWidth="1"/>
    <col min="9" max="9" width="9.83203125" bestFit="1" customWidth="1"/>
    <col min="10" max="10" width="10.33203125" bestFit="1" customWidth="1"/>
    <col min="11" max="11" width="26.83203125" bestFit="1" customWidth="1"/>
    <col min="12" max="12" width="17.6640625" customWidth="1"/>
  </cols>
  <sheetData>
    <row r="1" spans="1:12" ht="29.25" customHeight="1">
      <c r="A1" s="129" t="s">
        <v>0</v>
      </c>
      <c r="B1" s="129" t="s">
        <v>225</v>
      </c>
      <c r="C1" s="129" t="s">
        <v>1</v>
      </c>
      <c r="D1" s="129" t="s">
        <v>201</v>
      </c>
      <c r="E1" s="129" t="s">
        <v>200</v>
      </c>
      <c r="F1" s="129" t="s">
        <v>224</v>
      </c>
      <c r="G1" s="129" t="s">
        <v>199</v>
      </c>
      <c r="H1" s="129" t="s">
        <v>165</v>
      </c>
      <c r="I1" s="129" t="s">
        <v>166</v>
      </c>
      <c r="J1" s="129" t="s">
        <v>167</v>
      </c>
      <c r="K1" s="129" t="s">
        <v>198</v>
      </c>
      <c r="L1" s="130" t="s">
        <v>513</v>
      </c>
    </row>
    <row r="2" spans="1:12" s="137" customFormat="1" ht="14">
      <c r="A2" s="131" t="s">
        <v>2</v>
      </c>
      <c r="B2" s="132" t="s">
        <v>496</v>
      </c>
      <c r="C2" s="133">
        <v>4</v>
      </c>
      <c r="D2" s="133" t="s">
        <v>202</v>
      </c>
      <c r="E2" s="134" t="s">
        <v>514</v>
      </c>
      <c r="F2" s="135">
        <v>1589840</v>
      </c>
      <c r="G2" s="133" t="s">
        <v>515</v>
      </c>
      <c r="H2" s="133" t="s">
        <v>424</v>
      </c>
      <c r="I2" s="133">
        <v>2014</v>
      </c>
      <c r="J2" s="133"/>
      <c r="K2" s="136"/>
    </row>
    <row r="3" spans="1:12" s="137" customFormat="1" ht="14">
      <c r="A3" s="131" t="s">
        <v>3</v>
      </c>
      <c r="B3" s="132" t="s">
        <v>496</v>
      </c>
      <c r="C3" s="133">
        <v>1</v>
      </c>
      <c r="D3" s="133" t="s">
        <v>203</v>
      </c>
      <c r="E3" s="134" t="s">
        <v>516</v>
      </c>
      <c r="F3" s="135">
        <v>2326450</v>
      </c>
      <c r="G3" s="133" t="s">
        <v>515</v>
      </c>
      <c r="H3" s="133" t="s">
        <v>424</v>
      </c>
      <c r="I3" s="133">
        <v>2014</v>
      </c>
      <c r="J3" s="133"/>
      <c r="K3" s="136"/>
    </row>
    <row r="4" spans="1:12" s="137" customFormat="1" ht="14">
      <c r="A4" s="131" t="s">
        <v>4</v>
      </c>
      <c r="B4" s="132" t="s">
        <v>496</v>
      </c>
      <c r="C4" s="133">
        <v>1</v>
      </c>
      <c r="D4" s="133" t="s">
        <v>203</v>
      </c>
      <c r="E4" s="134">
        <v>12800</v>
      </c>
      <c r="F4" s="135">
        <v>6418016</v>
      </c>
      <c r="G4" s="133" t="s">
        <v>515</v>
      </c>
      <c r="H4" s="133" t="s">
        <v>424</v>
      </c>
      <c r="I4" s="133">
        <v>2014</v>
      </c>
      <c r="J4" s="133"/>
      <c r="K4" s="136"/>
    </row>
    <row r="5" spans="1:12" s="137" customFormat="1" ht="14">
      <c r="A5" s="131" t="s">
        <v>5</v>
      </c>
      <c r="B5" s="132" t="s">
        <v>496</v>
      </c>
      <c r="C5" s="133">
        <v>2</v>
      </c>
      <c r="D5" s="133" t="s">
        <v>204</v>
      </c>
      <c r="E5" s="134" t="s">
        <v>517</v>
      </c>
      <c r="F5" s="135">
        <v>8783794</v>
      </c>
      <c r="G5" s="133" t="s">
        <v>515</v>
      </c>
      <c r="H5" s="133" t="s">
        <v>424</v>
      </c>
      <c r="I5" s="133">
        <v>2014</v>
      </c>
      <c r="J5" s="133"/>
      <c r="K5" s="136"/>
    </row>
    <row r="6" spans="1:12" s="137" customFormat="1" ht="14">
      <c r="A6" s="131" t="s">
        <v>6</v>
      </c>
      <c r="B6" s="132" t="s">
        <v>496</v>
      </c>
      <c r="C6" s="133">
        <v>1</v>
      </c>
      <c r="D6" s="133" t="s">
        <v>204</v>
      </c>
      <c r="E6" s="134">
        <v>12784</v>
      </c>
      <c r="F6" s="135">
        <v>7247202</v>
      </c>
      <c r="G6" s="133" t="s">
        <v>515</v>
      </c>
      <c r="H6" s="133" t="s">
        <v>424</v>
      </c>
      <c r="I6" s="133">
        <v>2014</v>
      </c>
      <c r="J6" s="133"/>
      <c r="K6" s="136"/>
    </row>
    <row r="7" spans="1:12" s="137" customFormat="1" ht="14">
      <c r="A7" s="131" t="s">
        <v>7</v>
      </c>
      <c r="B7" s="132" t="s">
        <v>496</v>
      </c>
      <c r="C7" s="133">
        <v>2</v>
      </c>
      <c r="D7" s="133" t="s">
        <v>204</v>
      </c>
      <c r="E7" s="134" t="s">
        <v>518</v>
      </c>
      <c r="F7" s="135">
        <v>5032483</v>
      </c>
      <c r="G7" s="133" t="s">
        <v>515</v>
      </c>
      <c r="H7" s="133" t="s">
        <v>424</v>
      </c>
      <c r="I7" s="133">
        <v>2014</v>
      </c>
      <c r="J7" s="133"/>
      <c r="K7" s="136"/>
    </row>
    <row r="8" spans="1:12" s="137" customFormat="1" ht="14">
      <c r="A8" s="131" t="s">
        <v>8</v>
      </c>
      <c r="B8" s="132" t="s">
        <v>519</v>
      </c>
      <c r="C8" s="133">
        <v>1</v>
      </c>
      <c r="D8" s="133" t="s">
        <v>205</v>
      </c>
      <c r="E8" s="134">
        <v>13817</v>
      </c>
      <c r="F8" s="135">
        <v>875840</v>
      </c>
      <c r="G8" s="133" t="s">
        <v>515</v>
      </c>
      <c r="H8" s="133" t="s">
        <v>424</v>
      </c>
      <c r="I8" s="133">
        <v>2014</v>
      </c>
      <c r="J8" s="133"/>
      <c r="K8" s="136"/>
    </row>
    <row r="9" spans="1:12" s="137" customFormat="1" ht="14">
      <c r="A9" s="131" t="s">
        <v>9</v>
      </c>
      <c r="B9" s="132" t="s">
        <v>520</v>
      </c>
      <c r="C9" s="133">
        <v>6</v>
      </c>
      <c r="D9" s="133" t="s">
        <v>203</v>
      </c>
      <c r="E9" s="134" t="s">
        <v>521</v>
      </c>
      <c r="F9" s="135">
        <v>1019949</v>
      </c>
      <c r="G9" s="133" t="s">
        <v>515</v>
      </c>
      <c r="H9" s="133" t="s">
        <v>424</v>
      </c>
      <c r="I9" s="133">
        <v>2014</v>
      </c>
      <c r="J9" s="133"/>
      <c r="K9" s="136"/>
    </row>
    <row r="10" spans="1:12" s="137" customFormat="1" ht="14">
      <c r="A10" s="131" t="s">
        <v>51</v>
      </c>
      <c r="B10" s="132" t="s">
        <v>522</v>
      </c>
      <c r="C10" s="133">
        <v>1</v>
      </c>
      <c r="D10" s="133" t="s">
        <v>203</v>
      </c>
      <c r="E10" s="134">
        <v>13698</v>
      </c>
      <c r="F10" s="135">
        <v>444458</v>
      </c>
      <c r="G10" s="133" t="s">
        <v>515</v>
      </c>
      <c r="H10" s="133" t="s">
        <v>424</v>
      </c>
      <c r="I10" s="133">
        <v>2014</v>
      </c>
      <c r="J10" s="133"/>
      <c r="K10" s="136"/>
    </row>
    <row r="11" spans="1:12" s="137" customFormat="1" ht="14">
      <c r="A11" s="131" t="s">
        <v>146</v>
      </c>
      <c r="B11" s="132" t="s">
        <v>522</v>
      </c>
      <c r="C11" s="133">
        <v>5</v>
      </c>
      <c r="D11" s="133" t="s">
        <v>203</v>
      </c>
      <c r="E11" s="134" t="s">
        <v>523</v>
      </c>
      <c r="F11" s="135">
        <v>299941</v>
      </c>
      <c r="G11" s="133" t="s">
        <v>515</v>
      </c>
      <c r="H11" s="133" t="s">
        <v>424</v>
      </c>
      <c r="I11" s="133">
        <v>2014</v>
      </c>
      <c r="J11" s="133"/>
      <c r="K11" s="136"/>
    </row>
    <row r="12" spans="1:12" s="137" customFormat="1" ht="14">
      <c r="A12" s="131" t="s">
        <v>524</v>
      </c>
      <c r="B12" s="132" t="s">
        <v>522</v>
      </c>
      <c r="C12" s="133">
        <v>1</v>
      </c>
      <c r="D12" s="133" t="s">
        <v>203</v>
      </c>
      <c r="E12" s="134">
        <v>13692</v>
      </c>
      <c r="F12" s="135" t="s">
        <v>525</v>
      </c>
      <c r="G12" s="133" t="s">
        <v>515</v>
      </c>
      <c r="H12" s="133" t="s">
        <v>424</v>
      </c>
      <c r="I12" s="133">
        <v>2014</v>
      </c>
      <c r="J12" s="133"/>
      <c r="K12" s="136"/>
    </row>
    <row r="13" spans="1:12" s="137" customFormat="1" ht="14">
      <c r="A13" s="131" t="s">
        <v>526</v>
      </c>
      <c r="B13" s="132" t="s">
        <v>522</v>
      </c>
      <c r="C13" s="133">
        <v>9</v>
      </c>
      <c r="D13" s="133" t="s">
        <v>203</v>
      </c>
      <c r="E13" s="134" t="s">
        <v>527</v>
      </c>
      <c r="F13" s="135">
        <v>1741689</v>
      </c>
      <c r="G13" s="133" t="s">
        <v>515</v>
      </c>
      <c r="H13" s="133" t="s">
        <v>424</v>
      </c>
      <c r="I13" s="133">
        <v>2014</v>
      </c>
      <c r="J13" s="133"/>
      <c r="K13" s="136"/>
    </row>
    <row r="14" spans="1:12" s="137" customFormat="1" ht="14">
      <c r="A14" s="131" t="s">
        <v>10</v>
      </c>
      <c r="B14" s="132" t="s">
        <v>528</v>
      </c>
      <c r="C14" s="133">
        <v>1</v>
      </c>
      <c r="D14" s="133" t="s">
        <v>203</v>
      </c>
      <c r="E14" s="134">
        <v>12136</v>
      </c>
      <c r="F14" s="135">
        <v>14873810</v>
      </c>
      <c r="G14" s="133" t="s">
        <v>515</v>
      </c>
      <c r="H14" s="133" t="s">
        <v>424</v>
      </c>
      <c r="I14" s="133">
        <v>2014</v>
      </c>
      <c r="J14" s="133"/>
      <c r="K14" s="136"/>
    </row>
    <row r="15" spans="1:12" s="137" customFormat="1" ht="14">
      <c r="A15" s="131" t="s">
        <v>11</v>
      </c>
      <c r="B15" s="137" t="s">
        <v>502</v>
      </c>
      <c r="C15" s="133">
        <v>1</v>
      </c>
      <c r="D15" s="133" t="s">
        <v>206</v>
      </c>
      <c r="E15" s="134">
        <v>13437</v>
      </c>
      <c r="F15" s="138">
        <v>2716993</v>
      </c>
      <c r="G15" s="133" t="s">
        <v>515</v>
      </c>
      <c r="H15" s="133" t="s">
        <v>424</v>
      </c>
      <c r="I15" s="133">
        <v>2014</v>
      </c>
      <c r="J15" s="133"/>
      <c r="K15" s="136"/>
    </row>
    <row r="16" spans="1:12" s="137" customFormat="1" ht="14">
      <c r="A16" s="131" t="s">
        <v>529</v>
      </c>
      <c r="B16" s="132" t="s">
        <v>530</v>
      </c>
      <c r="C16" s="133">
        <v>2</v>
      </c>
      <c r="D16" s="133" t="s">
        <v>206</v>
      </c>
      <c r="E16" s="134" t="s">
        <v>531</v>
      </c>
      <c r="F16" s="135">
        <v>1832124</v>
      </c>
      <c r="G16" s="133" t="s">
        <v>515</v>
      </c>
      <c r="H16" s="133" t="s">
        <v>424</v>
      </c>
      <c r="I16" s="133">
        <v>2014</v>
      </c>
      <c r="J16" s="133"/>
      <c r="K16" s="136"/>
    </row>
    <row r="17" spans="1:11" s="137" customFormat="1" ht="14">
      <c r="A17" s="131" t="s">
        <v>12</v>
      </c>
      <c r="B17" s="132" t="s">
        <v>530</v>
      </c>
      <c r="C17" s="133">
        <v>3</v>
      </c>
      <c r="D17" s="133" t="s">
        <v>207</v>
      </c>
      <c r="E17" s="134" t="s">
        <v>532</v>
      </c>
      <c r="F17" s="134" t="s">
        <v>533</v>
      </c>
      <c r="G17" s="133" t="s">
        <v>515</v>
      </c>
      <c r="H17" s="133" t="s">
        <v>424</v>
      </c>
      <c r="I17" s="133">
        <v>2014</v>
      </c>
      <c r="J17" s="133"/>
      <c r="K17" s="136"/>
    </row>
    <row r="18" spans="1:11" s="137" customFormat="1" ht="14">
      <c r="A18" s="131" t="s">
        <v>13</v>
      </c>
      <c r="B18" s="132" t="s">
        <v>534</v>
      </c>
      <c r="C18" s="133">
        <v>1</v>
      </c>
      <c r="D18" s="133" t="s">
        <v>208</v>
      </c>
      <c r="E18" s="134"/>
      <c r="F18" s="135">
        <v>1405573</v>
      </c>
      <c r="G18" s="133" t="s">
        <v>515</v>
      </c>
      <c r="H18" s="133" t="s">
        <v>424</v>
      </c>
      <c r="I18" s="133">
        <v>2014</v>
      </c>
      <c r="J18" s="133"/>
      <c r="K18" s="136"/>
    </row>
    <row r="19" spans="1:11" s="137" customFormat="1" ht="14">
      <c r="A19" s="131" t="s">
        <v>14</v>
      </c>
      <c r="B19" s="132" t="s">
        <v>534</v>
      </c>
      <c r="C19" s="133">
        <v>1</v>
      </c>
      <c r="D19" s="133" t="s">
        <v>204</v>
      </c>
      <c r="E19" s="134">
        <v>13112</v>
      </c>
      <c r="F19" s="135">
        <v>1932663</v>
      </c>
      <c r="G19" s="133" t="s">
        <v>515</v>
      </c>
      <c r="H19" s="133" t="s">
        <v>424</v>
      </c>
      <c r="I19" s="133">
        <v>2014</v>
      </c>
      <c r="J19" s="133"/>
      <c r="K19" s="136"/>
    </row>
    <row r="20" spans="1:11" s="137" customFormat="1" ht="14">
      <c r="A20" s="131" t="s">
        <v>15</v>
      </c>
      <c r="B20" s="132" t="s">
        <v>534</v>
      </c>
      <c r="C20" s="133">
        <v>1</v>
      </c>
      <c r="D20" s="133" t="s">
        <v>205</v>
      </c>
      <c r="E20" s="134">
        <v>13111</v>
      </c>
      <c r="F20" s="135">
        <v>3338835</v>
      </c>
      <c r="G20" s="133" t="s">
        <v>515</v>
      </c>
      <c r="H20" s="133" t="s">
        <v>424</v>
      </c>
      <c r="I20" s="133">
        <v>2014</v>
      </c>
      <c r="J20" s="133"/>
      <c r="K20" s="136"/>
    </row>
    <row r="21" spans="1:11" s="137" customFormat="1" ht="14">
      <c r="A21" s="131" t="s">
        <v>16</v>
      </c>
      <c r="B21" s="132" t="s">
        <v>535</v>
      </c>
      <c r="C21" s="133">
        <v>6</v>
      </c>
      <c r="D21" s="133" t="s">
        <v>204</v>
      </c>
      <c r="E21" s="134" t="s">
        <v>536</v>
      </c>
      <c r="F21" s="135">
        <v>2727480</v>
      </c>
      <c r="G21" s="133" t="s">
        <v>515</v>
      </c>
      <c r="H21" s="133" t="s">
        <v>424</v>
      </c>
      <c r="I21" s="133">
        <v>2014</v>
      </c>
      <c r="J21" s="133"/>
      <c r="K21" s="136"/>
    </row>
    <row r="22" spans="1:11" s="137" customFormat="1" ht="14">
      <c r="A22" s="131" t="s">
        <v>17</v>
      </c>
      <c r="B22" s="132" t="s">
        <v>535</v>
      </c>
      <c r="C22" s="133">
        <v>1</v>
      </c>
      <c r="D22" s="133" t="s">
        <v>205</v>
      </c>
      <c r="E22" s="139">
        <v>12551</v>
      </c>
      <c r="F22" s="135">
        <v>2368100</v>
      </c>
      <c r="G22" s="133" t="s">
        <v>515</v>
      </c>
      <c r="H22" s="133" t="s">
        <v>424</v>
      </c>
      <c r="I22" s="133">
        <v>2014</v>
      </c>
      <c r="J22" s="133"/>
      <c r="K22" s="136"/>
    </row>
    <row r="23" spans="1:11" s="137" customFormat="1" ht="14">
      <c r="A23" s="131" t="s">
        <v>18</v>
      </c>
      <c r="B23" s="132" t="s">
        <v>535</v>
      </c>
      <c r="C23" s="133">
        <v>5</v>
      </c>
      <c r="D23" s="133" t="s">
        <v>204</v>
      </c>
      <c r="E23" s="134" t="s">
        <v>537</v>
      </c>
      <c r="F23" s="135">
        <v>574555</v>
      </c>
      <c r="G23" s="133" t="s">
        <v>515</v>
      </c>
      <c r="H23" s="133" t="s">
        <v>424</v>
      </c>
      <c r="I23" s="133">
        <v>2014</v>
      </c>
      <c r="J23" s="133"/>
      <c r="K23" s="136"/>
    </row>
    <row r="24" spans="1:11" s="137" customFormat="1" ht="14">
      <c r="A24" s="131" t="s">
        <v>19</v>
      </c>
      <c r="B24" s="132" t="s">
        <v>535</v>
      </c>
      <c r="C24" s="133">
        <v>3</v>
      </c>
      <c r="D24" s="133" t="s">
        <v>203</v>
      </c>
      <c r="E24" s="134" t="s">
        <v>538</v>
      </c>
      <c r="F24" s="134" t="s">
        <v>539</v>
      </c>
      <c r="G24" s="133" t="s">
        <v>515</v>
      </c>
      <c r="H24" s="133" t="s">
        <v>424</v>
      </c>
      <c r="I24" s="133">
        <v>2014</v>
      </c>
      <c r="J24" s="133"/>
      <c r="K24" s="136"/>
    </row>
    <row r="25" spans="1:11" s="137" customFormat="1" ht="14">
      <c r="A25" s="131" t="s">
        <v>20</v>
      </c>
      <c r="B25" s="132" t="s">
        <v>535</v>
      </c>
      <c r="C25" s="133">
        <v>2</v>
      </c>
      <c r="D25" s="133" t="s">
        <v>209</v>
      </c>
      <c r="E25" s="134" t="s">
        <v>540</v>
      </c>
      <c r="F25" s="135">
        <v>997220</v>
      </c>
      <c r="G25" s="133" t="s">
        <v>515</v>
      </c>
      <c r="H25" s="133" t="s">
        <v>424</v>
      </c>
      <c r="I25" s="133">
        <v>2014</v>
      </c>
      <c r="J25" s="133"/>
      <c r="K25" s="136"/>
    </row>
    <row r="26" spans="1:11" s="137" customFormat="1" ht="14">
      <c r="A26" s="131" t="s">
        <v>21</v>
      </c>
      <c r="B26" s="132" t="s">
        <v>535</v>
      </c>
      <c r="C26" s="133">
        <v>6</v>
      </c>
      <c r="D26" s="133" t="s">
        <v>207</v>
      </c>
      <c r="E26" s="134" t="s">
        <v>541</v>
      </c>
      <c r="F26" s="135">
        <v>699006</v>
      </c>
      <c r="G26" s="133" t="s">
        <v>515</v>
      </c>
      <c r="H26" s="133" t="s">
        <v>424</v>
      </c>
      <c r="I26" s="133">
        <v>2014</v>
      </c>
      <c r="J26" s="133"/>
      <c r="K26" s="136"/>
    </row>
    <row r="27" spans="1:11" s="137" customFormat="1" ht="14">
      <c r="A27" s="131" t="s">
        <v>22</v>
      </c>
      <c r="B27" s="132" t="s">
        <v>535</v>
      </c>
      <c r="C27" s="133">
        <v>3</v>
      </c>
      <c r="D27" s="133" t="s">
        <v>207</v>
      </c>
      <c r="E27" s="134" t="s">
        <v>542</v>
      </c>
      <c r="F27" s="135">
        <v>610470</v>
      </c>
      <c r="G27" s="133" t="s">
        <v>515</v>
      </c>
      <c r="H27" s="133" t="s">
        <v>424</v>
      </c>
      <c r="I27" s="133">
        <v>2014</v>
      </c>
      <c r="J27" s="133"/>
      <c r="K27" s="136"/>
    </row>
    <row r="28" spans="1:11" s="137" customFormat="1" ht="14">
      <c r="A28" s="131" t="s">
        <v>23</v>
      </c>
      <c r="B28" s="132" t="s">
        <v>543</v>
      </c>
      <c r="C28" s="133">
        <v>1</v>
      </c>
      <c r="D28" s="133" t="s">
        <v>210</v>
      </c>
      <c r="E28" s="134">
        <v>12818</v>
      </c>
      <c r="F28" s="135">
        <v>22092148</v>
      </c>
      <c r="G28" s="133" t="s">
        <v>515</v>
      </c>
      <c r="H28" s="133" t="s">
        <v>424</v>
      </c>
      <c r="I28" s="133">
        <v>2014</v>
      </c>
      <c r="J28" s="133"/>
      <c r="K28" s="136"/>
    </row>
    <row r="29" spans="1:11" s="137" customFormat="1" ht="14">
      <c r="A29" s="131" t="s">
        <v>25</v>
      </c>
      <c r="B29" s="132" t="s">
        <v>530</v>
      </c>
      <c r="C29" s="133">
        <v>1</v>
      </c>
      <c r="D29" s="133" t="s">
        <v>203</v>
      </c>
      <c r="E29" s="134">
        <v>13421</v>
      </c>
      <c r="F29" s="135">
        <v>5518030</v>
      </c>
      <c r="G29" s="133" t="s">
        <v>515</v>
      </c>
      <c r="H29" s="133" t="s">
        <v>424</v>
      </c>
      <c r="I29" s="133">
        <v>2014</v>
      </c>
      <c r="J29" s="133"/>
      <c r="K29" s="136"/>
    </row>
    <row r="30" spans="1:11" s="137" customFormat="1" ht="14">
      <c r="A30" s="131" t="s">
        <v>26</v>
      </c>
      <c r="B30" s="132" t="s">
        <v>530</v>
      </c>
      <c r="C30" s="133">
        <v>2</v>
      </c>
      <c r="D30" s="133" t="s">
        <v>211</v>
      </c>
      <c r="E30" s="134" t="s">
        <v>544</v>
      </c>
      <c r="F30" s="135">
        <v>2375240</v>
      </c>
      <c r="G30" s="133" t="s">
        <v>515</v>
      </c>
      <c r="H30" s="133" t="s">
        <v>424</v>
      </c>
      <c r="I30" s="133">
        <v>2014</v>
      </c>
      <c r="J30" s="133"/>
      <c r="K30" s="136"/>
    </row>
    <row r="31" spans="1:11" s="137" customFormat="1" ht="14">
      <c r="A31" s="131" t="s">
        <v>27</v>
      </c>
      <c r="B31" s="132" t="s">
        <v>530</v>
      </c>
      <c r="C31" s="133">
        <v>2</v>
      </c>
      <c r="D31" s="133" t="s">
        <v>206</v>
      </c>
      <c r="E31" s="134" t="s">
        <v>545</v>
      </c>
      <c r="F31" s="135">
        <v>527788</v>
      </c>
      <c r="G31" s="133" t="s">
        <v>515</v>
      </c>
      <c r="H31" s="133" t="s">
        <v>424</v>
      </c>
      <c r="I31" s="133">
        <v>2014</v>
      </c>
      <c r="J31" s="133"/>
      <c r="K31" s="136"/>
    </row>
    <row r="32" spans="1:11" s="137" customFormat="1" ht="14">
      <c r="A32" s="131" t="s">
        <v>28</v>
      </c>
      <c r="B32" s="132" t="s">
        <v>530</v>
      </c>
      <c r="C32" s="133">
        <v>1</v>
      </c>
      <c r="D32" s="140" t="s">
        <v>207</v>
      </c>
      <c r="E32" s="134">
        <v>13102</v>
      </c>
      <c r="F32" s="135">
        <v>830620</v>
      </c>
      <c r="G32" s="133" t="s">
        <v>515</v>
      </c>
      <c r="H32" s="133" t="s">
        <v>424</v>
      </c>
      <c r="I32" s="133">
        <v>2014</v>
      </c>
      <c r="J32" s="133"/>
      <c r="K32" s="136"/>
    </row>
    <row r="33" spans="1:11" s="137" customFormat="1" ht="14">
      <c r="A33" s="131" t="s">
        <v>29</v>
      </c>
      <c r="B33" s="132"/>
      <c r="C33" s="133">
        <v>1</v>
      </c>
      <c r="D33" s="133" t="s">
        <v>207</v>
      </c>
      <c r="E33" s="134"/>
      <c r="F33" s="134"/>
      <c r="G33" s="133"/>
      <c r="H33" s="133"/>
      <c r="I33" s="133"/>
      <c r="J33" s="133"/>
      <c r="K33" s="136"/>
    </row>
    <row r="34" spans="1:11" s="137" customFormat="1" ht="14">
      <c r="A34" s="131" t="s">
        <v>546</v>
      </c>
      <c r="B34" s="132"/>
      <c r="C34" s="133">
        <v>1</v>
      </c>
      <c r="D34" s="133" t="s">
        <v>202</v>
      </c>
      <c r="E34" s="134"/>
      <c r="F34" s="134"/>
      <c r="G34" s="133"/>
      <c r="H34" s="133"/>
      <c r="I34" s="133"/>
      <c r="J34" s="133"/>
      <c r="K34" s="136"/>
    </row>
    <row r="35" spans="1:11" s="137" customFormat="1" ht="14">
      <c r="A35" s="131" t="s">
        <v>30</v>
      </c>
      <c r="B35" s="132"/>
      <c r="C35" s="133">
        <v>1</v>
      </c>
      <c r="D35" s="133" t="s">
        <v>207</v>
      </c>
      <c r="E35" s="134"/>
      <c r="F35" s="134"/>
      <c r="G35" s="133"/>
      <c r="H35" s="133"/>
      <c r="I35" s="133"/>
      <c r="J35" s="133"/>
      <c r="K35" s="136"/>
    </row>
    <row r="36" spans="1:11" s="5" customFormat="1" ht="14">
      <c r="A36" s="14" t="s">
        <v>31</v>
      </c>
      <c r="B36" s="39"/>
      <c r="C36" s="6" t="s">
        <v>1</v>
      </c>
      <c r="D36" s="6" t="s">
        <v>201</v>
      </c>
      <c r="E36" s="141"/>
      <c r="F36" s="141"/>
      <c r="G36" s="6"/>
      <c r="H36" s="6"/>
      <c r="I36" s="6"/>
      <c r="J36" s="6"/>
      <c r="K36" s="16"/>
    </row>
    <row r="37" spans="1:11" s="137" customFormat="1" ht="14">
      <c r="A37" s="131" t="s">
        <v>32</v>
      </c>
      <c r="B37" s="132" t="s">
        <v>547</v>
      </c>
      <c r="C37" s="133">
        <v>1</v>
      </c>
      <c r="D37" s="133" t="s">
        <v>210</v>
      </c>
      <c r="E37" s="134" t="s">
        <v>548</v>
      </c>
      <c r="F37" s="135">
        <v>27132000</v>
      </c>
      <c r="G37" s="133" t="s">
        <v>515</v>
      </c>
      <c r="H37" s="133" t="s">
        <v>424</v>
      </c>
      <c r="I37" s="133">
        <v>2014</v>
      </c>
      <c r="J37" s="133"/>
      <c r="K37" s="136"/>
    </row>
    <row r="38" spans="1:11" s="137" customFormat="1" ht="14">
      <c r="A38" s="131" t="s">
        <v>33</v>
      </c>
      <c r="B38" s="132" t="s">
        <v>549</v>
      </c>
      <c r="C38" s="133">
        <v>1</v>
      </c>
      <c r="D38" s="133" t="s">
        <v>203</v>
      </c>
      <c r="E38" s="134">
        <v>12793</v>
      </c>
      <c r="F38" s="135">
        <v>1904000</v>
      </c>
      <c r="G38" s="133" t="s">
        <v>515</v>
      </c>
      <c r="H38" s="133" t="s">
        <v>424</v>
      </c>
      <c r="I38" s="133">
        <v>2014</v>
      </c>
      <c r="J38" s="133"/>
      <c r="K38" s="136"/>
    </row>
    <row r="39" spans="1:11" s="137" customFormat="1" ht="14">
      <c r="A39" s="131" t="s">
        <v>34</v>
      </c>
      <c r="B39" s="132" t="s">
        <v>549</v>
      </c>
      <c r="C39" s="133">
        <v>1</v>
      </c>
      <c r="D39" s="133" t="s">
        <v>212</v>
      </c>
      <c r="E39" s="134">
        <v>12819</v>
      </c>
      <c r="F39" s="135">
        <v>10121914</v>
      </c>
      <c r="G39" s="133" t="s">
        <v>515</v>
      </c>
      <c r="H39" s="133" t="s">
        <v>424</v>
      </c>
      <c r="I39" s="133">
        <v>2014</v>
      </c>
      <c r="J39" s="133"/>
      <c r="K39" s="136"/>
    </row>
    <row r="40" spans="1:11" s="137" customFormat="1" ht="14">
      <c r="A40" s="131" t="s">
        <v>35</v>
      </c>
      <c r="B40" s="132" t="s">
        <v>502</v>
      </c>
      <c r="C40" s="133">
        <v>4</v>
      </c>
      <c r="D40" s="133" t="s">
        <v>205</v>
      </c>
      <c r="E40" s="134" t="s">
        <v>550</v>
      </c>
      <c r="F40" s="135">
        <v>1486045</v>
      </c>
      <c r="G40" s="133" t="s">
        <v>515</v>
      </c>
      <c r="H40" s="133" t="s">
        <v>424</v>
      </c>
      <c r="I40" s="133">
        <v>2014</v>
      </c>
      <c r="J40" s="133"/>
      <c r="K40" s="136"/>
    </row>
    <row r="41" spans="1:11" s="137" customFormat="1" ht="14">
      <c r="A41" s="131" t="s">
        <v>36</v>
      </c>
      <c r="B41" s="132" t="s">
        <v>534</v>
      </c>
      <c r="C41" s="133">
        <v>1</v>
      </c>
      <c r="D41" s="133" t="s">
        <v>203</v>
      </c>
      <c r="E41" s="134">
        <v>13113</v>
      </c>
      <c r="F41" s="135">
        <v>1689147</v>
      </c>
      <c r="G41" s="133" t="s">
        <v>515</v>
      </c>
      <c r="H41" s="133" t="s">
        <v>424</v>
      </c>
      <c r="I41" s="133">
        <v>2014</v>
      </c>
      <c r="J41" s="133"/>
      <c r="K41" s="136"/>
    </row>
    <row r="42" spans="1:11" s="137" customFormat="1" ht="14">
      <c r="A42" s="131" t="s">
        <v>37</v>
      </c>
      <c r="B42" s="132" t="s">
        <v>534</v>
      </c>
      <c r="C42" s="133">
        <v>1</v>
      </c>
      <c r="D42" s="133" t="s">
        <v>203</v>
      </c>
      <c r="E42" s="134">
        <v>13219</v>
      </c>
      <c r="F42" s="135">
        <v>4060349</v>
      </c>
      <c r="G42" s="133" t="s">
        <v>515</v>
      </c>
      <c r="H42" s="133" t="s">
        <v>424</v>
      </c>
      <c r="I42" s="133">
        <v>2014</v>
      </c>
      <c r="J42" s="133"/>
      <c r="K42" s="136"/>
    </row>
    <row r="43" spans="1:11" s="137" customFormat="1" ht="14">
      <c r="A43" s="131" t="s">
        <v>38</v>
      </c>
      <c r="B43" s="132" t="s">
        <v>534</v>
      </c>
      <c r="C43" s="133">
        <v>2</v>
      </c>
      <c r="D43" s="133" t="s">
        <v>210</v>
      </c>
      <c r="E43" s="134" t="s">
        <v>551</v>
      </c>
      <c r="F43" s="135">
        <v>1482892</v>
      </c>
      <c r="G43" s="133" t="s">
        <v>515</v>
      </c>
      <c r="H43" s="133" t="s">
        <v>424</v>
      </c>
      <c r="I43" s="133">
        <v>2014</v>
      </c>
      <c r="J43" s="133"/>
      <c r="K43" s="136"/>
    </row>
    <row r="44" spans="1:11" s="137" customFormat="1" ht="14">
      <c r="A44" s="131" t="s">
        <v>39</v>
      </c>
      <c r="B44" s="132" t="s">
        <v>535</v>
      </c>
      <c r="C44" s="133">
        <v>3</v>
      </c>
      <c r="D44" s="133" t="s">
        <v>205</v>
      </c>
      <c r="E44" s="134" t="s">
        <v>552</v>
      </c>
      <c r="F44" s="134" t="s">
        <v>553</v>
      </c>
      <c r="G44" s="133" t="s">
        <v>515</v>
      </c>
      <c r="H44" s="133" t="s">
        <v>424</v>
      </c>
      <c r="I44" s="133">
        <v>2014</v>
      </c>
      <c r="J44" s="133"/>
      <c r="K44" s="136"/>
    </row>
    <row r="45" spans="1:11" s="137" customFormat="1" ht="14">
      <c r="A45" s="131" t="s">
        <v>554</v>
      </c>
      <c r="B45" s="132" t="s">
        <v>549</v>
      </c>
      <c r="C45" s="133">
        <v>5</v>
      </c>
      <c r="D45" s="133"/>
      <c r="E45" s="134" t="s">
        <v>555</v>
      </c>
      <c r="F45" s="135">
        <v>3046400</v>
      </c>
      <c r="G45" s="133" t="s">
        <v>515</v>
      </c>
      <c r="H45" s="133" t="s">
        <v>424</v>
      </c>
      <c r="I45" s="133">
        <v>2014</v>
      </c>
      <c r="J45" s="133"/>
      <c r="K45" s="136"/>
    </row>
    <row r="46" spans="1:11" s="137" customFormat="1" ht="14">
      <c r="A46" s="137" t="s">
        <v>556</v>
      </c>
      <c r="B46" s="132" t="s">
        <v>549</v>
      </c>
      <c r="C46" s="137">
        <v>2</v>
      </c>
      <c r="D46" s="133"/>
      <c r="E46" s="134" t="s">
        <v>557</v>
      </c>
      <c r="F46" s="135">
        <v>892500</v>
      </c>
      <c r="G46" s="133" t="s">
        <v>515</v>
      </c>
      <c r="H46" s="133" t="s">
        <v>424</v>
      </c>
      <c r="I46" s="133">
        <v>2014</v>
      </c>
      <c r="J46" s="133"/>
      <c r="K46" s="136"/>
    </row>
    <row r="47" spans="1:11" s="137" customFormat="1" ht="14">
      <c r="A47" s="131" t="s">
        <v>40</v>
      </c>
      <c r="B47" s="132" t="s">
        <v>535</v>
      </c>
      <c r="C47" s="133">
        <v>5</v>
      </c>
      <c r="D47" s="133" t="s">
        <v>205</v>
      </c>
      <c r="E47" s="134" t="s">
        <v>558</v>
      </c>
      <c r="F47" s="135">
        <v>1891505</v>
      </c>
      <c r="G47" s="133" t="s">
        <v>515</v>
      </c>
      <c r="H47" s="133" t="s">
        <v>424</v>
      </c>
      <c r="I47" s="133">
        <v>2014</v>
      </c>
      <c r="J47" s="133"/>
      <c r="K47" s="136"/>
    </row>
    <row r="48" spans="1:11" s="137" customFormat="1" ht="14">
      <c r="A48" s="131" t="s">
        <v>41</v>
      </c>
      <c r="B48" s="132"/>
      <c r="C48" s="133">
        <v>1</v>
      </c>
      <c r="D48" s="133" t="s">
        <v>210</v>
      </c>
      <c r="E48" s="134"/>
      <c r="F48" s="134"/>
      <c r="G48" s="133"/>
      <c r="H48" s="133"/>
      <c r="I48" s="133"/>
      <c r="J48" s="133"/>
      <c r="K48" s="136"/>
    </row>
    <row r="49" spans="1:11" s="137" customFormat="1" ht="14">
      <c r="A49" s="131" t="s">
        <v>42</v>
      </c>
      <c r="B49" s="132"/>
      <c r="C49" s="133">
        <v>1</v>
      </c>
      <c r="D49" s="133" t="s">
        <v>210</v>
      </c>
      <c r="E49" s="134"/>
      <c r="F49" s="134"/>
      <c r="G49" s="133"/>
      <c r="H49" s="133"/>
      <c r="I49" s="133"/>
      <c r="J49" s="133"/>
      <c r="K49" s="136"/>
    </row>
    <row r="50" spans="1:11" s="137" customFormat="1" ht="14">
      <c r="A50" s="131" t="s">
        <v>43</v>
      </c>
      <c r="B50" s="132"/>
      <c r="C50" s="133">
        <v>1</v>
      </c>
      <c r="D50" s="133" t="s">
        <v>559</v>
      </c>
      <c r="E50" s="134"/>
      <c r="F50" s="134"/>
      <c r="G50" s="133"/>
      <c r="H50" s="133"/>
      <c r="I50" s="133"/>
      <c r="J50" s="133"/>
      <c r="K50" s="136"/>
    </row>
    <row r="51" spans="1:11" s="1" customFormat="1" ht="14">
      <c r="A51" s="7" t="s">
        <v>44</v>
      </c>
      <c r="B51" s="38"/>
      <c r="C51" s="4">
        <v>1</v>
      </c>
      <c r="D51" s="133" t="s">
        <v>559</v>
      </c>
      <c r="E51" s="142"/>
      <c r="F51" s="142"/>
      <c r="G51" s="4"/>
      <c r="H51" s="4"/>
      <c r="I51" s="4"/>
      <c r="J51" s="4"/>
      <c r="K51" s="13"/>
    </row>
    <row r="52" spans="1:11" s="1" customFormat="1" ht="14">
      <c r="A52" s="7" t="s">
        <v>45</v>
      </c>
      <c r="B52" s="38"/>
      <c r="C52" s="4">
        <v>1</v>
      </c>
      <c r="D52" s="133" t="s">
        <v>559</v>
      </c>
      <c r="E52" s="142"/>
      <c r="F52" s="142"/>
      <c r="G52" s="4"/>
      <c r="H52" s="4"/>
      <c r="I52" s="4"/>
      <c r="J52" s="4"/>
      <c r="K52" s="13"/>
    </row>
    <row r="53" spans="1:11" s="1" customFormat="1" ht="14">
      <c r="A53" s="7" t="s">
        <v>46</v>
      </c>
      <c r="B53" s="38"/>
      <c r="C53" s="4">
        <v>1</v>
      </c>
      <c r="D53" s="133" t="s">
        <v>559</v>
      </c>
      <c r="E53" s="142"/>
      <c r="F53" s="142"/>
      <c r="G53" s="4"/>
      <c r="H53" s="4"/>
      <c r="I53" s="4"/>
      <c r="J53" s="4"/>
      <c r="K53" s="13"/>
    </row>
    <row r="54" spans="1:11" s="1" customFormat="1" ht="14">
      <c r="A54" s="7" t="s">
        <v>47</v>
      </c>
      <c r="B54" s="38"/>
      <c r="C54" s="4">
        <v>1</v>
      </c>
      <c r="D54" s="133" t="s">
        <v>559</v>
      </c>
      <c r="E54" s="142"/>
      <c r="F54" s="142"/>
      <c r="G54" s="4"/>
      <c r="H54" s="4"/>
      <c r="I54" s="4"/>
      <c r="J54" s="4"/>
      <c r="K54" s="13"/>
    </row>
    <row r="55" spans="1:11" s="1" customFormat="1" ht="14">
      <c r="A55" s="7" t="s">
        <v>48</v>
      </c>
      <c r="B55" s="38"/>
      <c r="C55" s="4">
        <v>1</v>
      </c>
      <c r="D55" s="133" t="s">
        <v>559</v>
      </c>
      <c r="E55" s="142"/>
      <c r="F55" s="142"/>
      <c r="G55" s="4"/>
      <c r="H55" s="4"/>
      <c r="I55" s="4"/>
      <c r="J55" s="4"/>
      <c r="K55" s="13"/>
    </row>
    <row r="56" spans="1:11" s="1" customFormat="1" ht="14">
      <c r="A56" s="7" t="s">
        <v>49</v>
      </c>
      <c r="B56" s="38"/>
      <c r="C56" s="4">
        <v>1</v>
      </c>
      <c r="D56" s="133" t="s">
        <v>559</v>
      </c>
      <c r="E56" s="142"/>
      <c r="F56" s="142"/>
      <c r="G56" s="4"/>
      <c r="H56" s="4"/>
      <c r="I56" s="4"/>
      <c r="J56" s="4"/>
      <c r="K56" s="13"/>
    </row>
    <row r="57" spans="1:11" s="1" customFormat="1" ht="14">
      <c r="A57" s="7" t="s">
        <v>50</v>
      </c>
      <c r="B57" s="38"/>
      <c r="C57" s="4">
        <v>1</v>
      </c>
      <c r="D57" s="133" t="s">
        <v>559</v>
      </c>
      <c r="E57" s="142"/>
      <c r="F57" s="142"/>
      <c r="G57" s="4"/>
      <c r="H57" s="4"/>
      <c r="I57" s="4"/>
      <c r="J57" s="4"/>
      <c r="K57" s="13"/>
    </row>
    <row r="58" spans="1:11" s="1" customFormat="1" ht="14">
      <c r="A58" s="7" t="s">
        <v>51</v>
      </c>
      <c r="B58" s="38"/>
      <c r="C58" s="4">
        <v>1</v>
      </c>
      <c r="D58" s="133" t="s">
        <v>559</v>
      </c>
      <c r="E58" s="142"/>
      <c r="F58" s="142"/>
      <c r="G58" s="4"/>
      <c r="H58" s="4"/>
      <c r="I58" s="4"/>
      <c r="J58" s="4"/>
      <c r="K58" s="13"/>
    </row>
    <row r="59" spans="1:11" s="1" customFormat="1" ht="14">
      <c r="A59" s="7" t="s">
        <v>52</v>
      </c>
      <c r="B59" s="38"/>
      <c r="C59" s="4">
        <v>1</v>
      </c>
      <c r="D59" s="133" t="s">
        <v>559</v>
      </c>
      <c r="E59" s="142"/>
      <c r="F59" s="142"/>
      <c r="G59" s="4"/>
      <c r="H59" s="4"/>
      <c r="I59" s="4"/>
      <c r="J59" s="4"/>
      <c r="K59" s="13"/>
    </row>
    <row r="60" spans="1:11" s="1" customFormat="1" ht="14">
      <c r="A60" s="7" t="s">
        <v>53</v>
      </c>
      <c r="B60" s="38"/>
      <c r="C60" s="4">
        <v>1</v>
      </c>
      <c r="D60" s="133" t="s">
        <v>559</v>
      </c>
      <c r="E60" s="142"/>
      <c r="F60" s="142"/>
      <c r="G60" s="4"/>
      <c r="H60" s="4"/>
      <c r="I60" s="4"/>
      <c r="J60" s="4"/>
      <c r="K60" s="13"/>
    </row>
    <row r="61" spans="1:11" s="1" customFormat="1" ht="14">
      <c r="A61" s="7" t="s">
        <v>54</v>
      </c>
      <c r="B61" s="38"/>
      <c r="C61" s="4">
        <v>1</v>
      </c>
      <c r="D61" s="133" t="s">
        <v>559</v>
      </c>
      <c r="E61" s="142"/>
      <c r="F61" s="142"/>
      <c r="G61" s="4"/>
      <c r="H61" s="4"/>
      <c r="I61" s="4"/>
      <c r="J61" s="4"/>
      <c r="K61" s="13"/>
    </row>
    <row r="62" spans="1:11" s="1" customFormat="1" ht="14">
      <c r="A62" s="7" t="s">
        <v>55</v>
      </c>
      <c r="B62" s="38"/>
      <c r="C62" s="4">
        <v>1</v>
      </c>
      <c r="D62" s="133" t="s">
        <v>559</v>
      </c>
      <c r="E62" s="142"/>
      <c r="F62" s="142"/>
      <c r="G62" s="4"/>
      <c r="H62" s="4"/>
      <c r="I62" s="4"/>
      <c r="J62" s="4"/>
      <c r="K62" s="13"/>
    </row>
    <row r="63" spans="1:11" s="5" customFormat="1" ht="14">
      <c r="A63" s="14" t="s">
        <v>56</v>
      </c>
      <c r="B63" s="39"/>
      <c r="C63" s="6" t="s">
        <v>1</v>
      </c>
      <c r="D63" s="6" t="s">
        <v>201</v>
      </c>
      <c r="E63" s="141"/>
      <c r="F63" s="141"/>
      <c r="G63" s="6"/>
      <c r="H63" s="6"/>
      <c r="I63" s="6"/>
      <c r="J63" s="6"/>
      <c r="K63" s="16"/>
    </row>
    <row r="64" spans="1:11" s="137" customFormat="1" ht="14">
      <c r="A64" s="131" t="s">
        <v>57</v>
      </c>
      <c r="B64" s="132" t="s">
        <v>535</v>
      </c>
      <c r="C64" s="133">
        <v>2</v>
      </c>
      <c r="D64" s="133" t="s">
        <v>211</v>
      </c>
      <c r="E64" s="139" t="s">
        <v>560</v>
      </c>
      <c r="F64" s="135">
        <v>3418489</v>
      </c>
      <c r="G64" s="133" t="s">
        <v>515</v>
      </c>
      <c r="H64" s="133" t="s">
        <v>424</v>
      </c>
      <c r="I64" s="133">
        <v>2014</v>
      </c>
      <c r="J64" s="133"/>
      <c r="K64" s="136"/>
    </row>
    <row r="65" spans="1:11" s="137" customFormat="1" ht="14">
      <c r="A65" s="131" t="s">
        <v>58</v>
      </c>
      <c r="B65" s="132" t="s">
        <v>496</v>
      </c>
      <c r="C65" s="133">
        <v>1</v>
      </c>
      <c r="D65" s="133" t="s">
        <v>203</v>
      </c>
      <c r="E65" s="134">
        <v>12804</v>
      </c>
      <c r="F65" s="135">
        <v>1969212</v>
      </c>
      <c r="G65" s="133" t="s">
        <v>515</v>
      </c>
      <c r="H65" s="133" t="s">
        <v>424</v>
      </c>
      <c r="I65" s="133">
        <v>2014</v>
      </c>
      <c r="J65" s="133"/>
      <c r="K65" s="136"/>
    </row>
    <row r="66" spans="1:11" s="137" customFormat="1" ht="14">
      <c r="A66" s="131" t="s">
        <v>59</v>
      </c>
      <c r="B66" s="132" t="s">
        <v>534</v>
      </c>
      <c r="C66" s="133">
        <v>3</v>
      </c>
      <c r="D66" s="133" t="s">
        <v>211</v>
      </c>
      <c r="E66" s="134" t="s">
        <v>561</v>
      </c>
      <c r="F66" s="135">
        <v>8784834</v>
      </c>
      <c r="G66" s="133" t="s">
        <v>515</v>
      </c>
      <c r="H66" s="133" t="s">
        <v>424</v>
      </c>
      <c r="I66" s="133">
        <v>2014</v>
      </c>
      <c r="J66" s="133"/>
      <c r="K66" s="136"/>
    </row>
    <row r="67" spans="1:11" s="137" customFormat="1" ht="14">
      <c r="A67" s="131" t="s">
        <v>60</v>
      </c>
      <c r="B67" s="132" t="s">
        <v>534</v>
      </c>
      <c r="C67" s="133">
        <v>1</v>
      </c>
      <c r="D67" s="133" t="s">
        <v>203</v>
      </c>
      <c r="E67" s="134">
        <v>14426</v>
      </c>
      <c r="F67" s="135">
        <v>3246874</v>
      </c>
      <c r="G67" s="133" t="s">
        <v>515</v>
      </c>
      <c r="H67" s="133" t="s">
        <v>424</v>
      </c>
      <c r="I67" s="133">
        <v>2014</v>
      </c>
      <c r="J67" s="133"/>
      <c r="K67" s="136"/>
    </row>
    <row r="68" spans="1:11" s="137" customFormat="1" ht="14">
      <c r="A68" s="131" t="s">
        <v>61</v>
      </c>
      <c r="B68" s="132" t="s">
        <v>534</v>
      </c>
      <c r="C68" s="133">
        <v>2</v>
      </c>
      <c r="D68" s="133" t="s">
        <v>211</v>
      </c>
      <c r="E68" s="134" t="s">
        <v>562</v>
      </c>
      <c r="F68" s="135">
        <v>698520</v>
      </c>
      <c r="G68" s="133" t="s">
        <v>515</v>
      </c>
      <c r="H68" s="133" t="s">
        <v>424</v>
      </c>
      <c r="I68" s="133">
        <v>2014</v>
      </c>
      <c r="J68" s="133"/>
      <c r="K68" s="136"/>
    </row>
    <row r="69" spans="1:11" s="1" customFormat="1" ht="14">
      <c r="A69" s="7" t="s">
        <v>563</v>
      </c>
      <c r="B69" s="38" t="s">
        <v>530</v>
      </c>
      <c r="C69" s="4">
        <v>1</v>
      </c>
      <c r="D69" s="4" t="s">
        <v>203</v>
      </c>
      <c r="E69" s="142">
        <v>12682</v>
      </c>
      <c r="F69" s="143">
        <v>1683612</v>
      </c>
      <c r="G69" s="4" t="s">
        <v>515</v>
      </c>
      <c r="H69" s="4" t="s">
        <v>424</v>
      </c>
      <c r="I69" s="4">
        <v>2014</v>
      </c>
      <c r="J69" s="4"/>
      <c r="K69" s="13"/>
    </row>
    <row r="70" spans="1:11" s="1" customFormat="1" ht="14">
      <c r="A70" s="7" t="s">
        <v>62</v>
      </c>
      <c r="B70" s="38" t="s">
        <v>530</v>
      </c>
      <c r="C70" s="4">
        <v>1</v>
      </c>
      <c r="D70" s="4" t="s">
        <v>203</v>
      </c>
      <c r="E70" s="142">
        <v>13094</v>
      </c>
      <c r="F70" s="143">
        <v>354620</v>
      </c>
      <c r="G70" s="4" t="s">
        <v>515</v>
      </c>
      <c r="H70" s="4" t="s">
        <v>424</v>
      </c>
      <c r="I70" s="4">
        <v>2014</v>
      </c>
      <c r="J70" s="4"/>
      <c r="K70" s="13"/>
    </row>
    <row r="71" spans="1:11" s="1" customFormat="1" ht="14">
      <c r="A71" s="7" t="s">
        <v>63</v>
      </c>
      <c r="B71" s="38" t="s">
        <v>543</v>
      </c>
      <c r="C71" s="4">
        <v>1</v>
      </c>
      <c r="D71" s="4" t="s">
        <v>203</v>
      </c>
      <c r="E71" s="142">
        <v>12685</v>
      </c>
      <c r="F71" s="143">
        <v>4522000</v>
      </c>
      <c r="G71" s="4" t="s">
        <v>515</v>
      </c>
      <c r="H71" s="4" t="s">
        <v>424</v>
      </c>
      <c r="I71" s="4">
        <v>2014</v>
      </c>
      <c r="J71" s="4"/>
      <c r="K71" s="13"/>
    </row>
    <row r="72" spans="1:11" s="1" customFormat="1" ht="14">
      <c r="A72" s="7" t="s">
        <v>64</v>
      </c>
      <c r="B72" s="38" t="s">
        <v>543</v>
      </c>
      <c r="C72" s="4">
        <v>3</v>
      </c>
      <c r="D72" s="4" t="s">
        <v>203</v>
      </c>
      <c r="E72" s="142" t="s">
        <v>564</v>
      </c>
      <c r="F72" s="143">
        <v>3014386</v>
      </c>
      <c r="G72" s="4" t="s">
        <v>515</v>
      </c>
      <c r="H72" s="4" t="s">
        <v>424</v>
      </c>
      <c r="I72" s="4">
        <v>2014</v>
      </c>
      <c r="J72" s="4"/>
      <c r="K72" s="13"/>
    </row>
    <row r="73" spans="1:11" s="1" customFormat="1" ht="14">
      <c r="A73" s="7" t="s">
        <v>68</v>
      </c>
      <c r="B73" s="38"/>
      <c r="C73" s="4">
        <v>1</v>
      </c>
      <c r="D73" s="4"/>
      <c r="E73" s="142"/>
      <c r="F73" s="142"/>
      <c r="G73" s="4"/>
      <c r="H73" s="4"/>
      <c r="I73" s="4"/>
      <c r="J73" s="4"/>
      <c r="K73" s="13"/>
    </row>
    <row r="74" spans="1:11" s="1" customFormat="1" ht="14">
      <c r="A74" s="7" t="s">
        <v>70</v>
      </c>
      <c r="B74" s="38"/>
      <c r="C74" s="4">
        <v>1</v>
      </c>
      <c r="D74" s="4"/>
      <c r="E74" s="142"/>
      <c r="F74" s="142"/>
      <c r="G74" s="4"/>
      <c r="H74" s="4"/>
      <c r="I74" s="4"/>
      <c r="J74" s="4"/>
      <c r="K74" s="13"/>
    </row>
    <row r="75" spans="1:11" s="1" customFormat="1" ht="14">
      <c r="A75" s="7" t="s">
        <v>73</v>
      </c>
      <c r="B75" s="38"/>
      <c r="C75" s="4">
        <v>1</v>
      </c>
      <c r="D75" s="4"/>
      <c r="E75" s="142"/>
      <c r="F75" s="142"/>
      <c r="G75" s="4"/>
      <c r="H75" s="4"/>
      <c r="I75" s="4"/>
      <c r="J75" s="4"/>
      <c r="K75" s="13"/>
    </row>
    <row r="76" spans="1:11" s="1" customFormat="1" ht="14">
      <c r="A76" s="7" t="s">
        <v>74</v>
      </c>
      <c r="B76" s="38"/>
      <c r="C76" s="4">
        <v>1</v>
      </c>
      <c r="D76" s="4"/>
      <c r="E76" s="142"/>
      <c r="F76" s="142"/>
      <c r="G76" s="4"/>
      <c r="H76" s="4"/>
      <c r="I76" s="4"/>
      <c r="J76" s="4"/>
      <c r="K76" s="13"/>
    </row>
    <row r="77" spans="1:11" s="1" customFormat="1" ht="14">
      <c r="A77" s="7" t="s">
        <v>75</v>
      </c>
      <c r="B77" s="38"/>
      <c r="C77" s="4">
        <v>1</v>
      </c>
      <c r="D77" s="4"/>
      <c r="E77" s="142"/>
      <c r="F77" s="142"/>
      <c r="G77" s="4"/>
      <c r="H77" s="4"/>
      <c r="I77" s="4"/>
      <c r="J77" s="4"/>
      <c r="K77" s="13"/>
    </row>
    <row r="78" spans="1:11" s="1" customFormat="1" ht="14">
      <c r="A78" s="7" t="s">
        <v>76</v>
      </c>
      <c r="B78" s="38"/>
      <c r="C78" s="4">
        <v>1</v>
      </c>
      <c r="D78" s="4"/>
      <c r="E78" s="142"/>
      <c r="F78" s="142"/>
      <c r="G78" s="4"/>
      <c r="H78" s="4"/>
      <c r="I78" s="4"/>
      <c r="J78" s="4"/>
      <c r="K78" s="13"/>
    </row>
    <row r="79" spans="1:11" s="1" customFormat="1" ht="14">
      <c r="A79" s="7" t="s">
        <v>77</v>
      </c>
      <c r="B79" s="38"/>
      <c r="C79" s="4">
        <v>1</v>
      </c>
      <c r="D79" s="4"/>
      <c r="E79" s="142"/>
      <c r="F79" s="142"/>
      <c r="G79" s="4"/>
      <c r="H79" s="4"/>
      <c r="I79" s="4"/>
      <c r="J79" s="4"/>
      <c r="K79" s="13"/>
    </row>
    <row r="80" spans="1:11" s="1" customFormat="1" ht="14">
      <c r="A80" s="7" t="s">
        <v>78</v>
      </c>
      <c r="B80" s="38"/>
      <c r="C80" s="4">
        <v>1</v>
      </c>
      <c r="D80" s="4"/>
      <c r="E80" s="142"/>
      <c r="F80" s="142"/>
      <c r="G80" s="4"/>
      <c r="H80" s="4"/>
      <c r="I80" s="4"/>
      <c r="J80" s="4"/>
      <c r="K80" s="13"/>
    </row>
    <row r="81" spans="1:11" s="1" customFormat="1" ht="14">
      <c r="A81" s="7" t="s">
        <v>66</v>
      </c>
      <c r="B81" s="38"/>
      <c r="C81" s="4">
        <v>1</v>
      </c>
      <c r="D81" s="4" t="s">
        <v>203</v>
      </c>
      <c r="E81" s="142"/>
      <c r="F81" s="142"/>
      <c r="G81" s="4"/>
      <c r="H81" s="4" t="s">
        <v>424</v>
      </c>
      <c r="I81" s="4">
        <v>2021</v>
      </c>
      <c r="J81" s="4"/>
      <c r="K81" s="13"/>
    </row>
    <row r="82" spans="1:11" s="1" customFormat="1" ht="14">
      <c r="A82" s="7" t="s">
        <v>565</v>
      </c>
      <c r="B82" s="38"/>
      <c r="C82" s="4">
        <v>1</v>
      </c>
      <c r="D82" s="4" t="s">
        <v>203</v>
      </c>
      <c r="E82" s="142" t="s">
        <v>566</v>
      </c>
      <c r="F82" s="142"/>
      <c r="G82" s="4"/>
      <c r="H82" s="4" t="s">
        <v>424</v>
      </c>
      <c r="I82" s="4">
        <v>2022</v>
      </c>
      <c r="J82" s="4"/>
      <c r="K82" s="13"/>
    </row>
    <row r="83" spans="1:11" s="1" customFormat="1" ht="14">
      <c r="A83" s="7" t="s">
        <v>567</v>
      </c>
      <c r="B83" s="38"/>
      <c r="C83" s="4">
        <v>1</v>
      </c>
      <c r="D83" s="4" t="s">
        <v>203</v>
      </c>
      <c r="E83" s="142">
        <v>19773</v>
      </c>
      <c r="F83" s="142"/>
      <c r="G83" s="4"/>
      <c r="H83" s="4" t="s">
        <v>424</v>
      </c>
      <c r="I83" s="4">
        <v>2023</v>
      </c>
      <c r="J83" s="4"/>
      <c r="K83" s="13"/>
    </row>
    <row r="84" spans="1:11" s="1" customFormat="1" ht="14">
      <c r="A84" s="7" t="s">
        <v>67</v>
      </c>
      <c r="B84" s="38"/>
      <c r="C84" s="4">
        <v>1</v>
      </c>
      <c r="D84" s="4"/>
      <c r="E84" s="142"/>
      <c r="F84" s="142"/>
      <c r="G84" s="4"/>
      <c r="H84" s="4"/>
      <c r="I84" s="4"/>
      <c r="J84" s="4"/>
      <c r="K84" s="13"/>
    </row>
    <row r="85" spans="1:11" s="1" customFormat="1" ht="14">
      <c r="A85" s="7" t="s">
        <v>68</v>
      </c>
      <c r="B85" s="38"/>
      <c r="C85" s="4">
        <v>1</v>
      </c>
      <c r="D85" s="4"/>
      <c r="E85" s="142"/>
      <c r="F85" s="142"/>
      <c r="G85" s="4"/>
      <c r="H85" s="4"/>
      <c r="I85" s="4"/>
      <c r="J85" s="4"/>
      <c r="K85" s="13"/>
    </row>
    <row r="86" spans="1:11" s="1" customFormat="1" ht="14">
      <c r="A86" s="7" t="s">
        <v>79</v>
      </c>
      <c r="B86" s="38"/>
      <c r="C86" s="4">
        <v>1</v>
      </c>
      <c r="D86" s="4"/>
      <c r="E86" s="142"/>
      <c r="F86" s="142"/>
      <c r="G86" s="4"/>
      <c r="H86" s="4"/>
      <c r="I86" s="4"/>
      <c r="J86" s="4"/>
      <c r="K86" s="13"/>
    </row>
    <row r="87" spans="1:11" s="1" customFormat="1" ht="14">
      <c r="A87" s="7" t="s">
        <v>80</v>
      </c>
      <c r="B87" s="38"/>
      <c r="C87" s="4">
        <v>1</v>
      </c>
      <c r="D87" s="4"/>
      <c r="E87" s="142"/>
      <c r="F87" s="142"/>
      <c r="G87" s="4"/>
      <c r="H87" s="4"/>
      <c r="I87" s="4"/>
      <c r="J87" s="4"/>
      <c r="K87" s="13"/>
    </row>
    <row r="88" spans="1:11" s="1" customFormat="1" ht="14">
      <c r="A88" s="7" t="s">
        <v>81</v>
      </c>
      <c r="B88" s="38"/>
      <c r="C88" s="4">
        <v>1</v>
      </c>
      <c r="D88" s="4"/>
      <c r="E88" s="142"/>
      <c r="F88" s="142"/>
      <c r="G88" s="4"/>
      <c r="H88" s="4"/>
      <c r="I88" s="4"/>
      <c r="J88" s="4"/>
      <c r="K88" s="13"/>
    </row>
    <row r="89" spans="1:11" s="1" customFormat="1" ht="14">
      <c r="A89" s="7" t="s">
        <v>82</v>
      </c>
      <c r="B89" s="38"/>
      <c r="C89" s="4">
        <v>1</v>
      </c>
      <c r="D89" s="4"/>
      <c r="E89" s="142"/>
      <c r="F89" s="142"/>
      <c r="G89" s="4"/>
      <c r="H89" s="4"/>
      <c r="I89" s="4"/>
      <c r="J89" s="4"/>
      <c r="K89" s="13"/>
    </row>
    <row r="90" spans="1:11" s="1" customFormat="1" ht="14">
      <c r="A90" s="7" t="s">
        <v>83</v>
      </c>
      <c r="B90" s="38"/>
      <c r="C90" s="4">
        <v>1</v>
      </c>
      <c r="D90" s="4"/>
      <c r="E90" s="142"/>
      <c r="F90" s="142"/>
      <c r="G90" s="4"/>
      <c r="H90" s="4"/>
      <c r="I90" s="4"/>
      <c r="J90" s="4"/>
      <c r="K90" s="13"/>
    </row>
    <row r="91" spans="1:11" s="1" customFormat="1" ht="14">
      <c r="A91" s="7" t="s">
        <v>84</v>
      </c>
      <c r="B91" s="38"/>
      <c r="C91" s="4">
        <v>1</v>
      </c>
      <c r="D91" s="4"/>
      <c r="E91" s="142"/>
      <c r="F91" s="142"/>
      <c r="G91" s="4"/>
      <c r="H91" s="4"/>
      <c r="I91" s="4"/>
      <c r="J91" s="4"/>
      <c r="K91" s="13"/>
    </row>
    <row r="92" spans="1:11" s="1" customFormat="1" ht="14">
      <c r="A92" s="7" t="s">
        <v>85</v>
      </c>
      <c r="B92" s="38"/>
      <c r="C92" s="4">
        <v>1</v>
      </c>
      <c r="D92" s="4"/>
      <c r="E92" s="142"/>
      <c r="F92" s="142"/>
      <c r="G92" s="4"/>
      <c r="H92" s="4"/>
      <c r="I92" s="4"/>
      <c r="J92" s="4"/>
      <c r="K92" s="13"/>
    </row>
    <row r="93" spans="1:11" s="1" customFormat="1" ht="14">
      <c r="A93" s="7" t="s">
        <v>86</v>
      </c>
      <c r="B93" s="38"/>
      <c r="C93" s="4">
        <v>1</v>
      </c>
      <c r="D93" s="4"/>
      <c r="E93" s="142"/>
      <c r="F93" s="142"/>
      <c r="G93" s="4"/>
      <c r="H93" s="4"/>
      <c r="I93" s="4"/>
      <c r="J93" s="4"/>
      <c r="K93" s="13"/>
    </row>
    <row r="94" spans="1:11" s="1" customFormat="1" ht="14">
      <c r="A94" s="7" t="s">
        <v>87</v>
      </c>
      <c r="B94" s="38"/>
      <c r="C94" s="4">
        <v>1</v>
      </c>
      <c r="D94" s="4"/>
      <c r="E94" s="142"/>
      <c r="F94" s="142"/>
      <c r="G94" s="4"/>
      <c r="H94" s="4"/>
      <c r="I94" s="4"/>
      <c r="J94" s="4"/>
      <c r="K94" s="13"/>
    </row>
    <row r="95" spans="1:11" s="1" customFormat="1" ht="14">
      <c r="A95" s="7" t="s">
        <v>88</v>
      </c>
      <c r="B95" s="38"/>
      <c r="C95" s="4">
        <v>1</v>
      </c>
      <c r="D95" s="4"/>
      <c r="E95" s="142"/>
      <c r="F95" s="142"/>
      <c r="G95" s="4"/>
      <c r="H95" s="4"/>
      <c r="I95" s="4"/>
      <c r="J95" s="4"/>
      <c r="K95" s="13"/>
    </row>
    <row r="96" spans="1:11" s="1" customFormat="1" ht="14">
      <c r="A96" s="7" t="s">
        <v>89</v>
      </c>
      <c r="B96" s="38"/>
      <c r="C96" s="4">
        <v>1</v>
      </c>
      <c r="D96" s="4"/>
      <c r="E96" s="142"/>
      <c r="F96" s="142"/>
      <c r="G96" s="4"/>
      <c r="H96" s="4"/>
      <c r="I96" s="4"/>
      <c r="J96" s="4"/>
      <c r="K96" s="13"/>
    </row>
    <row r="97" spans="1:11" s="1" customFormat="1" ht="14">
      <c r="A97" s="7" t="s">
        <v>90</v>
      </c>
      <c r="B97" s="38"/>
      <c r="C97" s="4">
        <v>1</v>
      </c>
      <c r="D97" s="4"/>
      <c r="E97" s="142"/>
      <c r="F97" s="142"/>
      <c r="G97" s="4"/>
      <c r="H97" s="4"/>
      <c r="I97" s="4"/>
      <c r="J97" s="4"/>
      <c r="K97" s="13"/>
    </row>
    <row r="98" spans="1:11" s="1" customFormat="1" ht="14">
      <c r="A98" s="7" t="s">
        <v>91</v>
      </c>
      <c r="B98" s="38"/>
      <c r="C98" s="4">
        <v>1</v>
      </c>
      <c r="D98" s="4"/>
      <c r="E98" s="142"/>
      <c r="F98" s="142"/>
      <c r="G98" s="4"/>
      <c r="H98" s="4"/>
      <c r="I98" s="4"/>
      <c r="J98" s="4"/>
      <c r="K98" s="13"/>
    </row>
    <row r="99" spans="1:11" s="1" customFormat="1" ht="14">
      <c r="A99" s="7" t="s">
        <v>92</v>
      </c>
      <c r="B99" s="38"/>
      <c r="C99" s="4">
        <v>1</v>
      </c>
      <c r="D99" s="4"/>
      <c r="E99" s="142"/>
      <c r="F99" s="142"/>
      <c r="G99" s="4"/>
      <c r="H99" s="4"/>
      <c r="I99" s="4"/>
      <c r="J99" s="4"/>
      <c r="K99" s="13"/>
    </row>
    <row r="100" spans="1:11" s="1" customFormat="1" ht="14">
      <c r="A100" s="1" t="s">
        <v>568</v>
      </c>
      <c r="C100" s="1">
        <v>1</v>
      </c>
      <c r="D100" s="1" t="s">
        <v>207</v>
      </c>
      <c r="E100" s="142"/>
      <c r="F100" s="142"/>
      <c r="G100" s="4"/>
      <c r="H100" s="4"/>
      <c r="I100" s="4"/>
      <c r="J100" s="4"/>
      <c r="K100" s="13"/>
    </row>
    <row r="101" spans="1:11" s="5" customFormat="1" ht="14">
      <c r="A101" s="14" t="s">
        <v>93</v>
      </c>
      <c r="B101" s="39"/>
      <c r="C101" s="6" t="s">
        <v>1</v>
      </c>
      <c r="D101" s="6" t="s">
        <v>201</v>
      </c>
      <c r="E101" s="141"/>
      <c r="F101" s="141"/>
      <c r="G101" s="6"/>
      <c r="H101" s="6"/>
      <c r="I101" s="6"/>
      <c r="J101" s="6"/>
      <c r="K101" s="16"/>
    </row>
    <row r="102" spans="1:11" s="1" customFormat="1" ht="14">
      <c r="A102" s="7" t="s">
        <v>59</v>
      </c>
      <c r="B102" s="38" t="s">
        <v>543</v>
      </c>
      <c r="C102" s="4">
        <v>1</v>
      </c>
      <c r="D102" s="4" t="s">
        <v>202</v>
      </c>
      <c r="E102" s="142">
        <v>12693</v>
      </c>
      <c r="F102" s="143">
        <v>3935330</v>
      </c>
      <c r="G102" s="4" t="s">
        <v>515</v>
      </c>
      <c r="H102" s="4" t="s">
        <v>424</v>
      </c>
      <c r="I102" s="4">
        <v>2014</v>
      </c>
      <c r="J102" s="4"/>
      <c r="K102" s="13"/>
    </row>
    <row r="103" spans="1:11" s="1" customFormat="1" ht="14">
      <c r="A103" s="7" t="s">
        <v>94</v>
      </c>
      <c r="B103" s="38" t="s">
        <v>543</v>
      </c>
      <c r="C103" s="4">
        <v>2</v>
      </c>
      <c r="D103" s="4" t="s">
        <v>202</v>
      </c>
      <c r="E103" s="142" t="s">
        <v>569</v>
      </c>
      <c r="F103" s="143">
        <v>6307000</v>
      </c>
      <c r="G103" s="4" t="s">
        <v>515</v>
      </c>
      <c r="H103" s="4" t="s">
        <v>424</v>
      </c>
      <c r="I103" s="4">
        <v>2014</v>
      </c>
      <c r="J103" s="4"/>
      <c r="K103" s="13"/>
    </row>
    <row r="104" spans="1:11" s="1" customFormat="1" ht="14">
      <c r="A104" s="7" t="s">
        <v>95</v>
      </c>
      <c r="B104" s="38" t="s">
        <v>543</v>
      </c>
      <c r="C104" s="4">
        <v>1</v>
      </c>
      <c r="D104" s="4" t="s">
        <v>206</v>
      </c>
      <c r="E104" s="142">
        <v>12688</v>
      </c>
      <c r="F104" s="143">
        <v>1309000</v>
      </c>
      <c r="G104" s="4" t="s">
        <v>515</v>
      </c>
      <c r="H104" s="4" t="s">
        <v>424</v>
      </c>
      <c r="I104" s="4">
        <v>2014</v>
      </c>
      <c r="J104" s="4"/>
      <c r="K104" s="13"/>
    </row>
    <row r="105" spans="1:11" s="1" customFormat="1" ht="14">
      <c r="A105" s="7" t="s">
        <v>63</v>
      </c>
      <c r="B105" s="38" t="s">
        <v>543</v>
      </c>
      <c r="C105" s="4">
        <v>2</v>
      </c>
      <c r="D105" s="4" t="s">
        <v>202</v>
      </c>
      <c r="E105" s="142" t="s">
        <v>570</v>
      </c>
      <c r="F105" s="143">
        <v>9044000</v>
      </c>
      <c r="G105" s="4" t="s">
        <v>515</v>
      </c>
      <c r="H105" s="4" t="s">
        <v>424</v>
      </c>
      <c r="I105" s="4">
        <v>2014</v>
      </c>
      <c r="J105" s="4"/>
      <c r="K105" s="13"/>
    </row>
    <row r="106" spans="1:11" s="1" customFormat="1" ht="14">
      <c r="A106" s="7" t="s">
        <v>96</v>
      </c>
      <c r="B106" s="38" t="s">
        <v>543</v>
      </c>
      <c r="C106" s="4">
        <v>3</v>
      </c>
      <c r="D106" s="4" t="s">
        <v>202</v>
      </c>
      <c r="E106" s="142">
        <v>13416</v>
      </c>
      <c r="F106" s="143">
        <v>9277278</v>
      </c>
      <c r="G106" s="4" t="s">
        <v>515</v>
      </c>
      <c r="H106" s="4" t="s">
        <v>424</v>
      </c>
      <c r="I106" s="4">
        <v>2014</v>
      </c>
      <c r="J106" s="4"/>
      <c r="K106" s="13"/>
    </row>
    <row r="107" spans="1:11" s="1" customFormat="1" ht="14">
      <c r="A107" s="7" t="s">
        <v>97</v>
      </c>
      <c r="B107" s="38" t="s">
        <v>530</v>
      </c>
      <c r="C107" s="4">
        <v>1</v>
      </c>
      <c r="D107" s="4" t="s">
        <v>202</v>
      </c>
      <c r="E107" s="142"/>
      <c r="F107" s="142"/>
      <c r="G107" s="4"/>
      <c r="H107" s="4" t="s">
        <v>424</v>
      </c>
      <c r="I107" s="4">
        <v>2014</v>
      </c>
      <c r="J107" s="4"/>
      <c r="K107" s="13"/>
    </row>
    <row r="108" spans="1:11" s="1" customFormat="1" ht="14">
      <c r="A108" s="7" t="s">
        <v>98</v>
      </c>
      <c r="B108" s="38" t="s">
        <v>543</v>
      </c>
      <c r="C108" s="4">
        <v>1</v>
      </c>
      <c r="D108" s="4" t="s">
        <v>203</v>
      </c>
      <c r="E108" s="142">
        <v>12817</v>
      </c>
      <c r="F108" s="143">
        <v>10368070</v>
      </c>
      <c r="G108" s="4" t="s">
        <v>515</v>
      </c>
      <c r="H108" s="4" t="s">
        <v>424</v>
      </c>
      <c r="I108" s="4">
        <v>2014</v>
      </c>
      <c r="J108" s="4"/>
      <c r="K108" s="13"/>
    </row>
    <row r="109" spans="1:11" s="1" customFormat="1" ht="14">
      <c r="A109" s="7" t="s">
        <v>99</v>
      </c>
      <c r="B109" s="38" t="s">
        <v>530</v>
      </c>
      <c r="C109" s="4">
        <v>1</v>
      </c>
      <c r="D109" s="4" t="s">
        <v>206</v>
      </c>
      <c r="E109" s="142">
        <v>13091</v>
      </c>
      <c r="F109" s="143">
        <v>19594468</v>
      </c>
      <c r="G109" s="4" t="s">
        <v>515</v>
      </c>
      <c r="H109" s="4" t="s">
        <v>424</v>
      </c>
      <c r="I109" s="4">
        <v>2014</v>
      </c>
      <c r="J109" s="4"/>
      <c r="K109" s="13"/>
    </row>
    <row r="110" spans="1:11" s="1" customFormat="1" ht="14">
      <c r="A110" s="7" t="s">
        <v>100</v>
      </c>
      <c r="B110" s="38" t="s">
        <v>530</v>
      </c>
      <c r="C110" s="4">
        <v>1</v>
      </c>
      <c r="D110" s="4" t="s">
        <v>206</v>
      </c>
      <c r="E110" s="142">
        <v>12820</v>
      </c>
      <c r="F110" s="142" t="s">
        <v>571</v>
      </c>
      <c r="G110" s="4" t="s">
        <v>515</v>
      </c>
      <c r="H110" s="4" t="s">
        <v>424</v>
      </c>
      <c r="I110" s="4">
        <v>2014</v>
      </c>
      <c r="J110" s="4"/>
      <c r="K110" s="13"/>
    </row>
    <row r="111" spans="1:11" s="1" customFormat="1" ht="14">
      <c r="A111" s="7" t="s">
        <v>62</v>
      </c>
      <c r="B111" s="38" t="s">
        <v>530</v>
      </c>
      <c r="C111" s="4">
        <v>3</v>
      </c>
      <c r="D111" s="4" t="s">
        <v>202</v>
      </c>
      <c r="E111" s="142" t="s">
        <v>572</v>
      </c>
      <c r="F111" s="143">
        <v>1063860</v>
      </c>
      <c r="G111" s="4" t="s">
        <v>515</v>
      </c>
      <c r="H111" s="4" t="s">
        <v>424</v>
      </c>
      <c r="I111" s="4">
        <v>2014</v>
      </c>
      <c r="J111" s="4"/>
      <c r="K111" s="13"/>
    </row>
    <row r="112" spans="1:11" s="1" customFormat="1">
      <c r="A112" s="131" t="s">
        <v>101</v>
      </c>
      <c r="B112" s="38" t="s">
        <v>530</v>
      </c>
      <c r="C112" s="4">
        <v>1</v>
      </c>
      <c r="D112" s="4" t="s">
        <v>206</v>
      </c>
      <c r="E112" s="142">
        <v>13418</v>
      </c>
      <c r="F112" s="144">
        <v>7592200</v>
      </c>
      <c r="G112" s="4" t="s">
        <v>515</v>
      </c>
      <c r="H112" s="4" t="s">
        <v>424</v>
      </c>
      <c r="I112" s="4">
        <v>2014</v>
      </c>
      <c r="J112" s="4"/>
      <c r="K112" s="13"/>
    </row>
    <row r="113" spans="1:11" s="1" customFormat="1" ht="14">
      <c r="A113" s="131" t="s">
        <v>102</v>
      </c>
      <c r="B113" s="38" t="s">
        <v>530</v>
      </c>
      <c r="C113" s="4">
        <v>1</v>
      </c>
      <c r="D113" s="4" t="s">
        <v>206</v>
      </c>
      <c r="E113" s="142">
        <v>13420</v>
      </c>
      <c r="F113" s="142" t="s">
        <v>573</v>
      </c>
      <c r="G113" s="4" t="s">
        <v>515</v>
      </c>
      <c r="H113" s="4" t="s">
        <v>424</v>
      </c>
      <c r="I113" s="4">
        <v>2014</v>
      </c>
      <c r="J113" s="4"/>
      <c r="K113" s="13"/>
    </row>
    <row r="114" spans="1:11" s="1" customFormat="1" ht="14">
      <c r="A114" s="7" t="s">
        <v>574</v>
      </c>
      <c r="B114" s="38"/>
      <c r="C114" s="4">
        <v>1</v>
      </c>
      <c r="D114" s="4" t="s">
        <v>202</v>
      </c>
      <c r="E114" s="142"/>
      <c r="F114" s="142"/>
      <c r="G114" s="4"/>
      <c r="H114" s="4"/>
      <c r="I114" s="4"/>
      <c r="J114" s="4"/>
      <c r="K114" s="13"/>
    </row>
    <row r="115" spans="1:11" s="1" customFormat="1" ht="14">
      <c r="A115" s="7" t="s">
        <v>575</v>
      </c>
      <c r="B115" s="38"/>
      <c r="C115" s="4">
        <v>1</v>
      </c>
      <c r="D115" s="4" t="s">
        <v>202</v>
      </c>
      <c r="E115" s="142">
        <v>13890</v>
      </c>
      <c r="F115" s="142"/>
      <c r="G115" s="4"/>
      <c r="H115" s="4"/>
      <c r="I115" s="4"/>
      <c r="J115" s="4"/>
      <c r="K115" s="13"/>
    </row>
    <row r="116" spans="1:11" s="1" customFormat="1" ht="14">
      <c r="A116" s="7" t="s">
        <v>576</v>
      </c>
      <c r="B116" s="38" t="s">
        <v>577</v>
      </c>
      <c r="C116" s="4">
        <v>1</v>
      </c>
      <c r="D116" s="4" t="s">
        <v>578</v>
      </c>
      <c r="E116" s="142" t="s">
        <v>579</v>
      </c>
      <c r="F116" s="142">
        <v>30000000</v>
      </c>
      <c r="G116" s="4"/>
      <c r="H116" s="4" t="s">
        <v>424</v>
      </c>
      <c r="I116" s="4">
        <v>2020</v>
      </c>
      <c r="J116" s="4"/>
      <c r="K116" s="13"/>
    </row>
    <row r="117" spans="1:11" s="1" customFormat="1" ht="14">
      <c r="A117" s="7" t="s">
        <v>580</v>
      </c>
      <c r="B117" s="38"/>
      <c r="C117" s="4">
        <v>1</v>
      </c>
      <c r="D117" s="4" t="s">
        <v>202</v>
      </c>
      <c r="E117" s="142"/>
      <c r="F117" s="142"/>
      <c r="G117" s="4"/>
      <c r="H117" s="4"/>
      <c r="I117" s="4"/>
      <c r="J117" s="4"/>
      <c r="K117" s="13"/>
    </row>
    <row r="118" spans="1:11" s="1" customFormat="1" ht="14">
      <c r="A118" s="7" t="s">
        <v>78</v>
      </c>
      <c r="B118" s="38"/>
      <c r="C118" s="4"/>
      <c r="D118" s="4" t="s">
        <v>202</v>
      </c>
      <c r="E118" s="142"/>
      <c r="F118" s="142"/>
      <c r="G118" s="4"/>
      <c r="H118" s="4"/>
      <c r="I118" s="4"/>
      <c r="J118" s="4"/>
      <c r="K118" s="13"/>
    </row>
    <row r="119" spans="1:11" s="1" customFormat="1" ht="14">
      <c r="A119" s="7" t="s">
        <v>78</v>
      </c>
      <c r="B119" s="38"/>
      <c r="C119" s="4">
        <v>1</v>
      </c>
      <c r="D119" s="4" t="s">
        <v>581</v>
      </c>
      <c r="E119" s="142"/>
      <c r="F119" s="142"/>
      <c r="G119" s="4"/>
      <c r="H119" s="4"/>
      <c r="I119" s="4"/>
      <c r="J119" s="4"/>
      <c r="K119" s="13"/>
    </row>
    <row r="120" spans="1:11" s="5" customFormat="1" ht="14">
      <c r="A120" s="14" t="s">
        <v>103</v>
      </c>
      <c r="B120" s="39"/>
      <c r="C120" s="6" t="s">
        <v>1</v>
      </c>
      <c r="D120" s="6" t="s">
        <v>201</v>
      </c>
      <c r="E120" s="141"/>
      <c r="F120" s="141"/>
      <c r="G120" s="6"/>
      <c r="H120" s="6"/>
      <c r="I120" s="6"/>
      <c r="J120" s="6"/>
      <c r="K120" s="16"/>
    </row>
    <row r="121" spans="1:11" s="1" customFormat="1" ht="14">
      <c r="A121" s="7" t="s">
        <v>104</v>
      </c>
      <c r="B121" s="38" t="s">
        <v>582</v>
      </c>
      <c r="C121" s="4">
        <v>1</v>
      </c>
      <c r="D121" s="4" t="s">
        <v>206</v>
      </c>
      <c r="E121" s="142">
        <v>12588</v>
      </c>
      <c r="F121" s="143">
        <v>7536275</v>
      </c>
      <c r="G121" s="4" t="s">
        <v>515</v>
      </c>
      <c r="H121" s="4" t="s">
        <v>424</v>
      </c>
      <c r="I121" s="4">
        <v>2014</v>
      </c>
      <c r="J121" s="4"/>
      <c r="K121" s="13"/>
    </row>
    <row r="122" spans="1:11" s="1" customFormat="1" ht="14">
      <c r="A122" s="7" t="s">
        <v>105</v>
      </c>
      <c r="B122" s="38" t="s">
        <v>530</v>
      </c>
      <c r="C122" s="4">
        <v>50</v>
      </c>
      <c r="D122" s="4" t="s">
        <v>202</v>
      </c>
      <c r="E122" s="142"/>
      <c r="F122" s="143">
        <v>2754136</v>
      </c>
      <c r="G122" s="4" t="s">
        <v>515</v>
      </c>
      <c r="H122" s="4" t="s">
        <v>424</v>
      </c>
      <c r="I122" s="4">
        <v>2014</v>
      </c>
      <c r="J122" s="4"/>
      <c r="K122" s="13"/>
    </row>
    <row r="123" spans="1:11" s="1" customFormat="1" ht="14">
      <c r="A123" s="7" t="s">
        <v>106</v>
      </c>
      <c r="B123" s="38" t="s">
        <v>530</v>
      </c>
      <c r="C123" s="4">
        <v>150</v>
      </c>
      <c r="D123" s="4" t="s">
        <v>202</v>
      </c>
      <c r="E123" s="142"/>
      <c r="F123" s="143">
        <v>9341976</v>
      </c>
      <c r="G123" s="4" t="s">
        <v>515</v>
      </c>
      <c r="H123" s="4" t="s">
        <v>424</v>
      </c>
      <c r="I123" s="4">
        <v>2014</v>
      </c>
      <c r="J123" s="4"/>
      <c r="K123" s="13"/>
    </row>
    <row r="124" spans="1:11" s="1" customFormat="1" ht="14">
      <c r="A124" s="7" t="s">
        <v>107</v>
      </c>
      <c r="B124" s="38" t="s">
        <v>530</v>
      </c>
      <c r="C124" s="4">
        <v>40</v>
      </c>
      <c r="D124" s="4" t="s">
        <v>202</v>
      </c>
      <c r="E124" s="142"/>
      <c r="F124" s="142" t="s">
        <v>583</v>
      </c>
      <c r="G124" s="4" t="s">
        <v>515</v>
      </c>
      <c r="H124" s="4" t="s">
        <v>424</v>
      </c>
      <c r="I124" s="4">
        <v>2014</v>
      </c>
      <c r="J124" s="4"/>
      <c r="K124" s="13"/>
    </row>
    <row r="125" spans="1:11" s="1" customFormat="1" ht="14">
      <c r="A125" s="7" t="s">
        <v>584</v>
      </c>
      <c r="B125" s="38" t="s">
        <v>530</v>
      </c>
      <c r="C125" s="4">
        <v>2</v>
      </c>
      <c r="D125" s="4" t="s">
        <v>202</v>
      </c>
      <c r="E125" s="142" t="s">
        <v>585</v>
      </c>
      <c r="F125" s="143">
        <v>2377048</v>
      </c>
      <c r="G125" s="4" t="s">
        <v>515</v>
      </c>
      <c r="H125" s="4" t="s">
        <v>424</v>
      </c>
      <c r="I125" s="4">
        <v>2014</v>
      </c>
      <c r="J125" s="4"/>
      <c r="K125" s="13"/>
    </row>
    <row r="126" spans="1:11" s="1" customFormat="1" ht="14">
      <c r="A126" s="7" t="s">
        <v>586</v>
      </c>
      <c r="B126" s="38" t="s">
        <v>530</v>
      </c>
      <c r="C126" s="4">
        <v>4</v>
      </c>
      <c r="D126" s="4" t="s">
        <v>202</v>
      </c>
      <c r="E126" s="142" t="s">
        <v>587</v>
      </c>
      <c r="F126" s="143">
        <v>4754050</v>
      </c>
      <c r="G126" s="4" t="s">
        <v>515</v>
      </c>
      <c r="H126" s="4" t="s">
        <v>424</v>
      </c>
      <c r="I126" s="4">
        <v>2014</v>
      </c>
      <c r="J126" s="4"/>
      <c r="K126" s="13"/>
    </row>
    <row r="127" spans="1:11" s="1" customFormat="1" ht="14">
      <c r="A127" s="7" t="s">
        <v>108</v>
      </c>
      <c r="B127" s="38" t="s">
        <v>530</v>
      </c>
      <c r="C127" s="4">
        <v>1</v>
      </c>
      <c r="D127" s="4" t="s">
        <v>206</v>
      </c>
      <c r="E127" s="142">
        <v>13109</v>
      </c>
      <c r="F127" s="143">
        <v>11471124</v>
      </c>
      <c r="G127" s="4" t="s">
        <v>515</v>
      </c>
      <c r="H127" s="4" t="s">
        <v>424</v>
      </c>
      <c r="I127" s="4">
        <v>2014</v>
      </c>
      <c r="J127" s="4"/>
      <c r="K127" s="13"/>
    </row>
    <row r="128" spans="1:11" s="1" customFormat="1" ht="14">
      <c r="A128" s="7" t="s">
        <v>109</v>
      </c>
      <c r="B128" s="38" t="s">
        <v>530</v>
      </c>
      <c r="C128" s="4">
        <v>1</v>
      </c>
      <c r="D128" s="4" t="s">
        <v>206</v>
      </c>
      <c r="E128" s="142">
        <v>13110</v>
      </c>
      <c r="F128" s="143">
        <v>1284605</v>
      </c>
      <c r="G128" s="4" t="s">
        <v>515</v>
      </c>
      <c r="H128" s="4" t="s">
        <v>424</v>
      </c>
      <c r="I128" s="4">
        <v>2014</v>
      </c>
      <c r="J128" s="4"/>
      <c r="K128" s="13"/>
    </row>
    <row r="129" spans="1:11" s="1" customFormat="1" ht="14">
      <c r="A129" s="7" t="s">
        <v>110</v>
      </c>
      <c r="B129" s="38" t="s">
        <v>530</v>
      </c>
      <c r="C129" s="4">
        <v>1</v>
      </c>
      <c r="D129" s="4" t="s">
        <v>206</v>
      </c>
      <c r="E129" s="142"/>
      <c r="F129" s="143">
        <v>35521</v>
      </c>
      <c r="G129" s="4" t="s">
        <v>515</v>
      </c>
      <c r="H129" s="4" t="s">
        <v>424</v>
      </c>
      <c r="I129" s="4">
        <v>2014</v>
      </c>
      <c r="J129" s="4"/>
      <c r="K129" s="13"/>
    </row>
    <row r="130" spans="1:11" s="1" customFormat="1" ht="14">
      <c r="A130" s="7" t="s">
        <v>111</v>
      </c>
      <c r="B130" s="38" t="s">
        <v>530</v>
      </c>
      <c r="C130" s="4">
        <v>1</v>
      </c>
      <c r="D130" s="4" t="s">
        <v>206</v>
      </c>
      <c r="E130" s="142"/>
      <c r="F130" s="143">
        <v>922131</v>
      </c>
      <c r="G130" s="4" t="s">
        <v>515</v>
      </c>
      <c r="H130" s="4" t="s">
        <v>424</v>
      </c>
      <c r="I130" s="4">
        <v>2014</v>
      </c>
      <c r="J130" s="4"/>
      <c r="K130" s="13"/>
    </row>
    <row r="131" spans="1:11" s="1" customFormat="1" ht="14">
      <c r="A131" s="7" t="s">
        <v>588</v>
      </c>
      <c r="B131" s="38" t="s">
        <v>502</v>
      </c>
      <c r="C131" s="4">
        <v>1</v>
      </c>
      <c r="D131" s="4"/>
      <c r="E131" s="142">
        <v>13429</v>
      </c>
      <c r="F131" s="143">
        <v>194873</v>
      </c>
      <c r="G131" s="4" t="s">
        <v>515</v>
      </c>
      <c r="H131" s="4" t="s">
        <v>424</v>
      </c>
      <c r="I131" s="4">
        <v>2014</v>
      </c>
      <c r="J131" s="4"/>
      <c r="K131" s="13"/>
    </row>
    <row r="132" spans="1:11" s="1" customFormat="1" ht="14">
      <c r="A132" s="7" t="s">
        <v>112</v>
      </c>
      <c r="B132" s="38" t="s">
        <v>530</v>
      </c>
      <c r="C132" s="4">
        <v>8</v>
      </c>
      <c r="D132" s="4" t="s">
        <v>206</v>
      </c>
      <c r="E132" s="142"/>
      <c r="F132" s="143">
        <v>1189048</v>
      </c>
      <c r="G132" s="4" t="s">
        <v>515</v>
      </c>
      <c r="H132" s="4" t="s">
        <v>424</v>
      </c>
      <c r="I132" s="4">
        <v>2014</v>
      </c>
      <c r="J132" s="4"/>
      <c r="K132" s="13"/>
    </row>
    <row r="133" spans="1:11" s="1" customFormat="1" ht="14">
      <c r="A133" s="7" t="s">
        <v>113</v>
      </c>
      <c r="B133" s="38" t="s">
        <v>530</v>
      </c>
      <c r="C133" s="4">
        <v>8</v>
      </c>
      <c r="D133" s="4" t="s">
        <v>206</v>
      </c>
      <c r="E133" s="142"/>
      <c r="F133" s="143">
        <v>4603872</v>
      </c>
      <c r="G133" s="4" t="s">
        <v>515</v>
      </c>
      <c r="H133" s="4" t="s">
        <v>424</v>
      </c>
      <c r="I133" s="4">
        <v>2014</v>
      </c>
      <c r="J133" s="4"/>
      <c r="K133" s="13"/>
    </row>
    <row r="134" spans="1:11" s="1" customFormat="1" ht="14">
      <c r="A134" s="7" t="s">
        <v>589</v>
      </c>
      <c r="B134" s="38"/>
      <c r="C134" s="4">
        <v>1</v>
      </c>
      <c r="D134" s="4" t="s">
        <v>202</v>
      </c>
      <c r="E134" s="142"/>
      <c r="F134" s="143"/>
      <c r="G134" s="4"/>
      <c r="H134" s="4"/>
      <c r="I134" s="4"/>
      <c r="J134" s="4"/>
      <c r="K134" s="13"/>
    </row>
    <row r="135" spans="1:11" s="1" customFormat="1" ht="14">
      <c r="A135" s="7" t="s">
        <v>114</v>
      </c>
      <c r="B135" s="38" t="s">
        <v>530</v>
      </c>
      <c r="C135" s="4">
        <v>1</v>
      </c>
      <c r="D135" s="4" t="s">
        <v>206</v>
      </c>
      <c r="E135" s="142">
        <v>13653</v>
      </c>
      <c r="F135" s="142" t="s">
        <v>590</v>
      </c>
      <c r="G135" s="4" t="s">
        <v>515</v>
      </c>
      <c r="H135" s="4" t="s">
        <v>424</v>
      </c>
      <c r="I135" s="4">
        <v>2014</v>
      </c>
      <c r="J135" s="4"/>
      <c r="K135" s="13"/>
    </row>
    <row r="136" spans="1:11" s="1" customFormat="1" ht="14">
      <c r="A136" s="7" t="s">
        <v>591</v>
      </c>
      <c r="B136" s="38"/>
      <c r="C136" s="4">
        <v>1</v>
      </c>
      <c r="D136" s="4" t="s">
        <v>202</v>
      </c>
      <c r="E136" s="142"/>
      <c r="F136" s="142"/>
      <c r="G136" s="4"/>
      <c r="H136" s="4"/>
      <c r="I136" s="4"/>
      <c r="J136" s="4"/>
      <c r="K136" s="13"/>
    </row>
    <row r="137" spans="1:11" s="1" customFormat="1" ht="14">
      <c r="A137" s="7" t="s">
        <v>115</v>
      </c>
      <c r="B137" s="38" t="s">
        <v>530</v>
      </c>
      <c r="C137" s="4">
        <v>1</v>
      </c>
      <c r="D137" s="4" t="s">
        <v>206</v>
      </c>
      <c r="E137" s="142">
        <v>13654</v>
      </c>
      <c r="F137" s="143">
        <v>1921814</v>
      </c>
      <c r="G137" s="4" t="s">
        <v>515</v>
      </c>
      <c r="H137" s="4" t="s">
        <v>424</v>
      </c>
      <c r="I137" s="4">
        <v>2014</v>
      </c>
      <c r="J137" s="4"/>
      <c r="K137" s="13"/>
    </row>
    <row r="138" spans="1:11" s="5" customFormat="1" ht="14">
      <c r="A138" s="14" t="s">
        <v>116</v>
      </c>
      <c r="B138" s="39"/>
      <c r="C138" s="6" t="s">
        <v>1</v>
      </c>
      <c r="D138" s="6" t="s">
        <v>201</v>
      </c>
      <c r="E138" s="141"/>
      <c r="F138" s="141"/>
      <c r="G138" s="6"/>
      <c r="H138" s="6"/>
      <c r="I138" s="6"/>
      <c r="J138" s="6"/>
      <c r="K138" s="16"/>
    </row>
    <row r="139" spans="1:11" s="1" customFormat="1" ht="14">
      <c r="A139" s="7" t="s">
        <v>117</v>
      </c>
      <c r="B139" s="38"/>
      <c r="C139" s="4">
        <v>1</v>
      </c>
      <c r="D139" s="4" t="s">
        <v>206</v>
      </c>
      <c r="E139" s="142"/>
      <c r="F139" s="142"/>
      <c r="G139" s="4"/>
      <c r="H139" s="4"/>
      <c r="I139" s="4"/>
      <c r="J139" s="4"/>
      <c r="K139" s="13"/>
    </row>
    <row r="140" spans="1:11" s="1" customFormat="1" ht="14">
      <c r="A140" s="7" t="s">
        <v>118</v>
      </c>
      <c r="B140" s="38"/>
      <c r="C140" s="4">
        <v>1</v>
      </c>
      <c r="D140" s="4" t="s">
        <v>592</v>
      </c>
      <c r="E140" s="142"/>
      <c r="F140" s="142"/>
      <c r="G140" s="4"/>
      <c r="H140" s="4"/>
      <c r="I140" s="4"/>
      <c r="J140" s="4"/>
      <c r="K140" s="13"/>
    </row>
    <row r="141" spans="1:11" s="1" customFormat="1" ht="14">
      <c r="A141" s="7" t="s">
        <v>119</v>
      </c>
      <c r="B141" s="38"/>
      <c r="C141" s="4">
        <v>1</v>
      </c>
      <c r="D141" s="4" t="s">
        <v>204</v>
      </c>
      <c r="E141" s="142"/>
      <c r="F141" s="142"/>
      <c r="G141" s="4"/>
      <c r="H141" s="4"/>
      <c r="I141" s="4"/>
      <c r="J141" s="4"/>
      <c r="K141" s="13"/>
    </row>
    <row r="142" spans="1:11" s="1" customFormat="1" ht="14">
      <c r="A142" s="7" t="s">
        <v>593</v>
      </c>
      <c r="B142" s="38"/>
      <c r="C142" s="4">
        <v>1</v>
      </c>
      <c r="D142" s="4" t="s">
        <v>217</v>
      </c>
      <c r="E142" s="142"/>
      <c r="F142" s="142"/>
      <c r="G142" s="4"/>
      <c r="H142" s="4"/>
      <c r="I142" s="4"/>
      <c r="J142" s="4"/>
      <c r="K142" s="13"/>
    </row>
    <row r="143" spans="1:11" s="1" customFormat="1" ht="14">
      <c r="A143" s="7" t="s">
        <v>594</v>
      </c>
      <c r="B143" s="38"/>
      <c r="C143" s="4">
        <v>1</v>
      </c>
      <c r="D143" s="4" t="s">
        <v>595</v>
      </c>
      <c r="E143" s="142"/>
      <c r="F143" s="142"/>
      <c r="G143" s="4"/>
      <c r="H143" s="4"/>
      <c r="I143" s="4"/>
      <c r="J143" s="4"/>
      <c r="K143" s="13"/>
    </row>
    <row r="144" spans="1:11" s="1" customFormat="1" ht="14">
      <c r="A144" s="7" t="s">
        <v>596</v>
      </c>
      <c r="B144" s="38"/>
      <c r="C144" s="4">
        <v>1</v>
      </c>
      <c r="D144" s="4" t="s">
        <v>207</v>
      </c>
      <c r="E144" s="142"/>
      <c r="F144" s="142"/>
      <c r="G144" s="4"/>
      <c r="H144" s="4"/>
      <c r="I144" s="4"/>
      <c r="J144" s="4"/>
      <c r="K144" s="13"/>
    </row>
    <row r="145" spans="1:11" s="1" customFormat="1" ht="14">
      <c r="A145" s="7" t="s">
        <v>121</v>
      </c>
      <c r="B145" s="38"/>
      <c r="C145" s="4">
        <v>1</v>
      </c>
      <c r="D145" s="4"/>
      <c r="E145" s="142"/>
      <c r="F145" s="142"/>
      <c r="G145" s="4"/>
      <c r="H145" s="4"/>
      <c r="I145" s="4"/>
      <c r="J145" s="4"/>
      <c r="K145" s="13"/>
    </row>
    <row r="146" spans="1:11" s="1" customFormat="1" thickBot="1">
      <c r="A146" s="8" t="s">
        <v>122</v>
      </c>
      <c r="B146" s="40"/>
      <c r="C146" s="9">
        <v>1</v>
      </c>
      <c r="D146" s="9" t="s">
        <v>212</v>
      </c>
      <c r="E146" s="145"/>
      <c r="F146" s="145"/>
      <c r="G146" s="9"/>
      <c r="H146" s="9"/>
      <c r="I146" s="9"/>
      <c r="J146" s="9"/>
      <c r="K146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86A0-88EC-9F49-AB1B-14C39B9CB76E}">
  <dimension ref="A1:K76"/>
  <sheetViews>
    <sheetView workbookViewId="0">
      <selection activeCell="N5" sqref="N5"/>
    </sheetView>
  </sheetViews>
  <sheetFormatPr baseColWidth="10" defaultRowHeight="15"/>
  <sheetData>
    <row r="1" spans="1:11" ht="76" thickBot="1">
      <c r="A1" s="146" t="s">
        <v>0</v>
      </c>
      <c r="B1" s="147" t="s">
        <v>225</v>
      </c>
      <c r="C1" s="147" t="s">
        <v>1</v>
      </c>
      <c r="D1" s="147" t="s">
        <v>201</v>
      </c>
      <c r="E1" s="148" t="s">
        <v>200</v>
      </c>
      <c r="F1" s="148" t="s">
        <v>227</v>
      </c>
      <c r="G1" s="148" t="s">
        <v>199</v>
      </c>
      <c r="H1" s="148" t="s">
        <v>165</v>
      </c>
      <c r="I1" s="148" t="s">
        <v>166</v>
      </c>
      <c r="J1" s="148" t="s">
        <v>167</v>
      </c>
      <c r="K1" s="149" t="s">
        <v>198</v>
      </c>
    </row>
    <row r="2" spans="1:11" ht="32">
      <c r="A2" s="150" t="s">
        <v>597</v>
      </c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1:11" ht="45">
      <c r="A3" s="151" t="s">
        <v>598</v>
      </c>
      <c r="B3" s="152" t="s">
        <v>535</v>
      </c>
      <c r="C3" s="153">
        <v>1</v>
      </c>
      <c r="D3" s="154" t="s">
        <v>219</v>
      </c>
      <c r="E3" s="154">
        <v>18011</v>
      </c>
      <c r="F3" s="155" t="s">
        <v>599</v>
      </c>
      <c r="G3" s="156" t="s">
        <v>515</v>
      </c>
      <c r="H3" s="156" t="s">
        <v>424</v>
      </c>
      <c r="I3" s="156">
        <v>2014</v>
      </c>
      <c r="J3" s="156"/>
      <c r="K3" s="158"/>
    </row>
    <row r="4" spans="1:11" ht="30">
      <c r="A4" s="151" t="s">
        <v>25</v>
      </c>
      <c r="B4" s="159" t="s">
        <v>530</v>
      </c>
      <c r="C4" s="160">
        <v>1</v>
      </c>
      <c r="D4" s="161" t="s">
        <v>219</v>
      </c>
      <c r="E4" s="161">
        <v>19345</v>
      </c>
      <c r="F4" s="162">
        <v>5518030</v>
      </c>
      <c r="G4" s="163" t="s">
        <v>600</v>
      </c>
      <c r="H4" s="163" t="s">
        <v>424</v>
      </c>
      <c r="I4" s="163">
        <v>2014</v>
      </c>
      <c r="J4" s="163"/>
      <c r="K4" s="164"/>
    </row>
    <row r="5" spans="1:11" ht="30">
      <c r="A5" s="151" t="s">
        <v>601</v>
      </c>
      <c r="B5" s="159" t="s">
        <v>602</v>
      </c>
      <c r="C5" s="160">
        <v>1</v>
      </c>
      <c r="D5" s="161" t="s">
        <v>219</v>
      </c>
      <c r="E5" s="161">
        <v>30565</v>
      </c>
      <c r="F5" s="162">
        <v>6353000</v>
      </c>
      <c r="G5" s="163" t="s">
        <v>603</v>
      </c>
      <c r="H5" s="163" t="s">
        <v>604</v>
      </c>
      <c r="I5" s="163">
        <v>2022</v>
      </c>
      <c r="J5" s="163"/>
      <c r="K5" s="164"/>
    </row>
    <row r="6" spans="1:11" ht="30">
      <c r="A6" s="151" t="s">
        <v>28</v>
      </c>
      <c r="B6" s="159" t="s">
        <v>530</v>
      </c>
      <c r="C6" s="160">
        <v>1</v>
      </c>
      <c r="D6" s="161" t="s">
        <v>219</v>
      </c>
      <c r="E6" s="161">
        <v>18087</v>
      </c>
      <c r="F6" s="162">
        <v>830620</v>
      </c>
      <c r="G6" s="163" t="s">
        <v>600</v>
      </c>
      <c r="H6" s="163" t="s">
        <v>424</v>
      </c>
      <c r="I6" s="163">
        <v>2014</v>
      </c>
      <c r="J6" s="163"/>
      <c r="K6" s="164"/>
    </row>
    <row r="7" spans="1:11">
      <c r="A7" s="165" t="s">
        <v>125</v>
      </c>
      <c r="B7" s="159" t="s">
        <v>530</v>
      </c>
      <c r="C7" s="160">
        <v>1</v>
      </c>
      <c r="D7" s="161" t="s">
        <v>219</v>
      </c>
      <c r="E7" s="161">
        <v>22715</v>
      </c>
      <c r="F7" s="166" t="s">
        <v>605</v>
      </c>
      <c r="G7" s="163" t="s">
        <v>600</v>
      </c>
      <c r="H7" s="163" t="s">
        <v>424</v>
      </c>
      <c r="I7" s="163">
        <v>2014</v>
      </c>
      <c r="J7" s="163"/>
      <c r="K7" s="164"/>
    </row>
    <row r="8" spans="1:11" ht="45">
      <c r="A8" s="151" t="s">
        <v>126</v>
      </c>
      <c r="B8" s="159" t="s">
        <v>496</v>
      </c>
      <c r="C8" s="160">
        <v>1</v>
      </c>
      <c r="D8" s="161" t="s">
        <v>219</v>
      </c>
      <c r="E8" s="161">
        <v>19142</v>
      </c>
      <c r="F8" s="166" t="s">
        <v>606</v>
      </c>
      <c r="G8" s="163" t="s">
        <v>600</v>
      </c>
      <c r="H8" s="163" t="s">
        <v>424</v>
      </c>
      <c r="I8" s="163">
        <v>2014</v>
      </c>
      <c r="J8" s="163"/>
      <c r="K8" s="164"/>
    </row>
    <row r="9" spans="1:11" ht="45">
      <c r="A9" s="151" t="s">
        <v>607</v>
      </c>
      <c r="B9" s="159" t="s">
        <v>608</v>
      </c>
      <c r="C9" s="160">
        <v>1</v>
      </c>
      <c r="D9" s="161" t="s">
        <v>219</v>
      </c>
      <c r="E9" s="161">
        <v>22715</v>
      </c>
      <c r="F9" s="162">
        <v>770000</v>
      </c>
      <c r="G9" s="163" t="s">
        <v>609</v>
      </c>
      <c r="H9" s="163" t="s">
        <v>604</v>
      </c>
      <c r="I9" s="163">
        <v>2020</v>
      </c>
      <c r="J9" s="163"/>
      <c r="K9" s="164"/>
    </row>
    <row r="10" spans="1:1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</row>
    <row r="11" spans="1:11">
      <c r="A11" s="167" t="s">
        <v>128</v>
      </c>
      <c r="B11" s="168" t="s">
        <v>610</v>
      </c>
      <c r="C11" s="153">
        <v>1</v>
      </c>
      <c r="D11" s="154" t="s">
        <v>219</v>
      </c>
      <c r="E11" s="154"/>
      <c r="F11" s="169">
        <v>761600</v>
      </c>
      <c r="G11" s="156" t="s">
        <v>600</v>
      </c>
      <c r="H11" s="156" t="s">
        <v>424</v>
      </c>
      <c r="I11" s="156">
        <v>2014</v>
      </c>
      <c r="J11" s="156"/>
      <c r="K11" s="158"/>
    </row>
    <row r="12" spans="1:11">
      <c r="A12" s="165" t="s">
        <v>129</v>
      </c>
      <c r="B12" s="170" t="s">
        <v>535</v>
      </c>
      <c r="C12" s="160">
        <v>2</v>
      </c>
      <c r="D12" s="161" t="s">
        <v>219</v>
      </c>
      <c r="E12" s="161">
        <v>18538</v>
      </c>
      <c r="F12" s="162">
        <v>756602</v>
      </c>
      <c r="G12" s="163" t="s">
        <v>600</v>
      </c>
      <c r="H12" s="163" t="s">
        <v>424</v>
      </c>
      <c r="I12" s="163">
        <v>2014</v>
      </c>
      <c r="J12" s="163"/>
      <c r="K12" s="164"/>
    </row>
    <row r="13" spans="1:11" ht="75">
      <c r="A13" s="151" t="s">
        <v>130</v>
      </c>
      <c r="B13" s="159"/>
      <c r="C13" s="160">
        <v>2</v>
      </c>
      <c r="D13" s="161" t="s">
        <v>219</v>
      </c>
      <c r="E13" s="161"/>
      <c r="F13" s="166"/>
      <c r="G13" s="163"/>
      <c r="H13" s="163"/>
      <c r="I13" s="163"/>
      <c r="J13" s="163"/>
      <c r="K13" s="164"/>
    </row>
    <row r="14" spans="1:11" ht="45">
      <c r="A14" s="151" t="s">
        <v>131</v>
      </c>
      <c r="B14" s="159" t="s">
        <v>496</v>
      </c>
      <c r="C14" s="160">
        <v>1</v>
      </c>
      <c r="D14" s="161" t="s">
        <v>219</v>
      </c>
      <c r="E14" s="161">
        <v>19107</v>
      </c>
      <c r="F14" s="166" t="s">
        <v>611</v>
      </c>
      <c r="G14" s="163" t="s">
        <v>600</v>
      </c>
      <c r="H14" s="163" t="s">
        <v>424</v>
      </c>
      <c r="I14" s="163">
        <v>2014</v>
      </c>
      <c r="J14" s="163"/>
      <c r="K14" s="164"/>
    </row>
    <row r="15" spans="1:11">
      <c r="A15" s="165" t="s">
        <v>132</v>
      </c>
      <c r="B15" s="159" t="s">
        <v>496</v>
      </c>
      <c r="C15" s="160">
        <v>1</v>
      </c>
      <c r="D15" s="161" t="s">
        <v>219</v>
      </c>
      <c r="E15" s="161">
        <v>19108</v>
      </c>
      <c r="F15" s="162">
        <v>2516241</v>
      </c>
      <c r="G15" s="163" t="s">
        <v>600</v>
      </c>
      <c r="H15" s="163" t="s">
        <v>424</v>
      </c>
      <c r="I15" s="163">
        <v>2014</v>
      </c>
      <c r="J15" s="163"/>
      <c r="K15" s="164"/>
    </row>
    <row r="16" spans="1:11">
      <c r="A16" s="165" t="s">
        <v>133</v>
      </c>
      <c r="B16" s="170" t="s">
        <v>496</v>
      </c>
      <c r="C16" s="160">
        <v>1</v>
      </c>
      <c r="D16" s="161" t="s">
        <v>612</v>
      </c>
      <c r="E16" s="161">
        <v>19105</v>
      </c>
      <c r="F16" s="162">
        <v>4392325</v>
      </c>
      <c r="G16" s="163" t="s">
        <v>600</v>
      </c>
      <c r="H16" s="163" t="s">
        <v>424</v>
      </c>
      <c r="I16" s="163">
        <v>2014</v>
      </c>
      <c r="J16" s="163"/>
      <c r="K16" s="164"/>
    </row>
    <row r="17" spans="1:11" ht="30">
      <c r="A17" s="165" t="s">
        <v>134</v>
      </c>
      <c r="B17" s="170" t="s">
        <v>535</v>
      </c>
      <c r="C17" s="160">
        <v>2</v>
      </c>
      <c r="D17" s="161" t="s">
        <v>613</v>
      </c>
      <c r="E17" s="161">
        <v>18531</v>
      </c>
      <c r="F17" s="166" t="s">
        <v>614</v>
      </c>
      <c r="G17" s="163" t="s">
        <v>600</v>
      </c>
      <c r="H17" s="163" t="s">
        <v>424</v>
      </c>
      <c r="I17" s="163">
        <v>2014</v>
      </c>
      <c r="J17" s="163"/>
      <c r="K17" s="164"/>
    </row>
    <row r="18" spans="1:11" ht="135">
      <c r="A18" s="151" t="s">
        <v>615</v>
      </c>
      <c r="B18" s="159" t="s">
        <v>602</v>
      </c>
      <c r="C18" s="160">
        <v>1</v>
      </c>
      <c r="D18" s="161" t="s">
        <v>219</v>
      </c>
      <c r="E18" s="161">
        <v>28994</v>
      </c>
      <c r="F18" s="162">
        <v>12025562</v>
      </c>
      <c r="G18" s="163" t="s">
        <v>616</v>
      </c>
      <c r="H18" s="163" t="s">
        <v>617</v>
      </c>
      <c r="I18" s="163">
        <v>2021</v>
      </c>
      <c r="J18" s="163"/>
      <c r="K18" s="164"/>
    </row>
    <row r="19" spans="1:11" ht="16">
      <c r="A19" s="165" t="s">
        <v>618</v>
      </c>
      <c r="B19" s="170" t="s">
        <v>619</v>
      </c>
      <c r="C19" s="160">
        <v>2</v>
      </c>
      <c r="D19" s="161" t="s">
        <v>219</v>
      </c>
      <c r="E19" s="157"/>
      <c r="F19" s="171"/>
      <c r="G19" s="163" t="s">
        <v>609</v>
      </c>
      <c r="H19" s="163" t="s">
        <v>620</v>
      </c>
      <c r="I19" s="163">
        <v>2018</v>
      </c>
      <c r="J19" s="163"/>
      <c r="K19" s="164"/>
    </row>
    <row r="20" spans="1:11">
      <c r="A20" s="165" t="s">
        <v>621</v>
      </c>
      <c r="B20" s="170" t="s">
        <v>622</v>
      </c>
      <c r="C20" s="160">
        <v>1</v>
      </c>
      <c r="D20" s="161" t="s">
        <v>221</v>
      </c>
      <c r="E20" s="154">
        <v>29053</v>
      </c>
      <c r="F20" s="162">
        <v>45000000</v>
      </c>
      <c r="G20" s="163" t="s">
        <v>221</v>
      </c>
      <c r="H20" s="163" t="s">
        <v>623</v>
      </c>
      <c r="I20" s="163">
        <v>2021</v>
      </c>
      <c r="J20" s="172"/>
      <c r="K20" s="164"/>
    </row>
    <row r="21" spans="1:11">
      <c r="A21" s="165" t="s">
        <v>624</v>
      </c>
      <c r="B21" s="170" t="s">
        <v>625</v>
      </c>
      <c r="C21" s="160">
        <v>1</v>
      </c>
      <c r="D21" s="161" t="s">
        <v>219</v>
      </c>
      <c r="E21" s="161">
        <v>24054</v>
      </c>
      <c r="F21" s="162">
        <v>15000000</v>
      </c>
      <c r="G21" s="163" t="s">
        <v>616</v>
      </c>
      <c r="H21" s="163" t="s">
        <v>617</v>
      </c>
      <c r="I21" s="163">
        <v>2019</v>
      </c>
      <c r="J21" s="163"/>
      <c r="K21" s="164"/>
    </row>
    <row r="22" spans="1:11">
      <c r="A22" s="165" t="s">
        <v>136</v>
      </c>
      <c r="B22" s="170" t="s">
        <v>519</v>
      </c>
      <c r="C22" s="160">
        <v>1</v>
      </c>
      <c r="D22" s="161" t="s">
        <v>219</v>
      </c>
      <c r="E22" s="161"/>
      <c r="F22" s="162">
        <v>875840</v>
      </c>
      <c r="G22" s="163" t="s">
        <v>600</v>
      </c>
      <c r="H22" s="163" t="s">
        <v>424</v>
      </c>
      <c r="I22" s="163">
        <v>2014</v>
      </c>
      <c r="J22" s="163"/>
      <c r="K22" s="164"/>
    </row>
    <row r="23" spans="1:11" ht="45">
      <c r="A23" s="151" t="s">
        <v>137</v>
      </c>
      <c r="B23" s="159" t="s">
        <v>496</v>
      </c>
      <c r="C23" s="160">
        <v>1</v>
      </c>
      <c r="D23" s="161" t="s">
        <v>612</v>
      </c>
      <c r="E23" s="161"/>
      <c r="F23" s="162">
        <v>5438300</v>
      </c>
      <c r="G23" s="163" t="s">
        <v>600</v>
      </c>
      <c r="H23" s="163" t="s">
        <v>424</v>
      </c>
      <c r="I23" s="163">
        <v>2014</v>
      </c>
      <c r="J23" s="163"/>
      <c r="K23" s="164"/>
    </row>
    <row r="24" spans="1:11">
      <c r="A24" s="165" t="s">
        <v>138</v>
      </c>
      <c r="B24" s="170" t="s">
        <v>626</v>
      </c>
      <c r="C24" s="160">
        <v>1</v>
      </c>
      <c r="D24" s="161" t="s">
        <v>219</v>
      </c>
      <c r="E24" s="161">
        <v>21579</v>
      </c>
      <c r="F24" s="162">
        <v>6814000</v>
      </c>
      <c r="G24" s="163" t="s">
        <v>609</v>
      </c>
      <c r="H24" s="163" t="s">
        <v>620</v>
      </c>
      <c r="I24" s="163">
        <v>2017</v>
      </c>
      <c r="J24" s="163"/>
      <c r="K24" s="164"/>
    </row>
    <row r="25" spans="1:11">
      <c r="A25" s="165" t="s">
        <v>627</v>
      </c>
      <c r="B25" s="170" t="s">
        <v>628</v>
      </c>
      <c r="C25" s="160">
        <v>1</v>
      </c>
      <c r="D25" s="161" t="s">
        <v>219</v>
      </c>
      <c r="E25" s="161"/>
      <c r="F25" s="162">
        <v>2606100</v>
      </c>
      <c r="G25" s="163" t="s">
        <v>609</v>
      </c>
      <c r="H25" s="163" t="s">
        <v>604</v>
      </c>
      <c r="I25" s="163">
        <v>2022</v>
      </c>
      <c r="J25" s="163"/>
      <c r="K25" s="164"/>
    </row>
    <row r="26" spans="1:11">
      <c r="A26" s="165" t="s">
        <v>139</v>
      </c>
      <c r="B26" s="170" t="s">
        <v>543</v>
      </c>
      <c r="C26" s="160">
        <v>1</v>
      </c>
      <c r="D26" s="161" t="s">
        <v>219</v>
      </c>
      <c r="E26" s="161">
        <v>18862</v>
      </c>
      <c r="F26" s="166" t="s">
        <v>629</v>
      </c>
      <c r="G26" s="163" t="s">
        <v>600</v>
      </c>
      <c r="H26" s="163" t="s">
        <v>424</v>
      </c>
      <c r="I26" s="163">
        <v>2014</v>
      </c>
      <c r="J26" s="163"/>
      <c r="K26" s="164"/>
    </row>
    <row r="27" spans="1:11">
      <c r="A27" s="165" t="s">
        <v>140</v>
      </c>
      <c r="B27" s="170" t="s">
        <v>530</v>
      </c>
      <c r="C27" s="160">
        <v>1</v>
      </c>
      <c r="D27" s="161" t="s">
        <v>630</v>
      </c>
      <c r="E27" s="161"/>
      <c r="F27" s="162">
        <v>1187620</v>
      </c>
      <c r="G27" s="163" t="s">
        <v>600</v>
      </c>
      <c r="H27" s="163" t="s">
        <v>424</v>
      </c>
      <c r="I27" s="163">
        <v>2014</v>
      </c>
      <c r="J27" s="163"/>
      <c r="K27" s="164"/>
    </row>
    <row r="28" spans="1:11">
      <c r="A28" s="165" t="s">
        <v>141</v>
      </c>
      <c r="B28" s="170" t="s">
        <v>535</v>
      </c>
      <c r="C28" s="160">
        <v>1</v>
      </c>
      <c r="D28" s="161" t="s">
        <v>219</v>
      </c>
      <c r="E28" s="161">
        <v>18772</v>
      </c>
      <c r="F28" s="162">
        <v>4962300</v>
      </c>
      <c r="G28" s="163" t="s">
        <v>600</v>
      </c>
      <c r="H28" s="163" t="s">
        <v>424</v>
      </c>
      <c r="I28" s="163">
        <v>2014</v>
      </c>
      <c r="J28" s="163"/>
      <c r="K28" s="164"/>
    </row>
    <row r="29" spans="1:11">
      <c r="A29" s="165" t="s">
        <v>631</v>
      </c>
      <c r="B29" s="170" t="s">
        <v>602</v>
      </c>
      <c r="C29" s="160">
        <v>1</v>
      </c>
      <c r="D29" s="161" t="s">
        <v>219</v>
      </c>
      <c r="E29" s="161"/>
      <c r="F29" s="162">
        <v>1785000</v>
      </c>
      <c r="G29" s="163" t="s">
        <v>609</v>
      </c>
      <c r="H29" s="163" t="s">
        <v>604</v>
      </c>
      <c r="I29" s="163">
        <v>2021</v>
      </c>
      <c r="J29" s="163"/>
      <c r="K29" s="164"/>
    </row>
    <row r="30" spans="1:11" ht="45">
      <c r="A30" s="165" t="s">
        <v>142</v>
      </c>
      <c r="B30" s="170"/>
      <c r="C30" s="160">
        <v>3</v>
      </c>
      <c r="D30" s="159" t="s">
        <v>632</v>
      </c>
      <c r="E30" s="161">
        <v>6485</v>
      </c>
      <c r="F30" s="166"/>
      <c r="G30" s="163" t="s">
        <v>600</v>
      </c>
      <c r="H30" s="163"/>
      <c r="I30" s="163"/>
      <c r="J30" s="163"/>
      <c r="K30" s="164"/>
    </row>
    <row r="31" spans="1:11">
      <c r="A31" s="165" t="s">
        <v>143</v>
      </c>
      <c r="B31" s="170" t="s">
        <v>543</v>
      </c>
      <c r="C31" s="160">
        <v>1</v>
      </c>
      <c r="D31" s="161" t="s">
        <v>219</v>
      </c>
      <c r="E31" s="161"/>
      <c r="F31" s="162">
        <v>458045</v>
      </c>
      <c r="G31" s="163" t="s">
        <v>600</v>
      </c>
      <c r="H31" s="163" t="s">
        <v>424</v>
      </c>
      <c r="I31" s="163">
        <v>2014</v>
      </c>
      <c r="J31" s="163"/>
      <c r="K31" s="164"/>
    </row>
    <row r="32" spans="1:11" ht="45">
      <c r="A32" s="151" t="s">
        <v>144</v>
      </c>
      <c r="B32" s="159" t="s">
        <v>530</v>
      </c>
      <c r="C32" s="160">
        <v>1</v>
      </c>
      <c r="D32" s="161" t="s">
        <v>221</v>
      </c>
      <c r="E32" s="161"/>
      <c r="F32" s="162">
        <v>3724462</v>
      </c>
      <c r="G32" s="163" t="s">
        <v>633</v>
      </c>
      <c r="H32" s="163" t="s">
        <v>424</v>
      </c>
      <c r="I32" s="163">
        <v>2014</v>
      </c>
      <c r="J32" s="163"/>
      <c r="K32" s="164"/>
    </row>
    <row r="33" spans="1:11" ht="30">
      <c r="A33" s="151" t="s">
        <v>145</v>
      </c>
      <c r="B33" s="159" t="s">
        <v>530</v>
      </c>
      <c r="C33" s="160">
        <v>1</v>
      </c>
      <c r="D33" s="161" t="s">
        <v>219</v>
      </c>
      <c r="E33" s="161" t="s">
        <v>634</v>
      </c>
      <c r="F33" s="162">
        <v>1597723</v>
      </c>
      <c r="G33" s="163" t="s">
        <v>600</v>
      </c>
      <c r="H33" s="163" t="s">
        <v>424</v>
      </c>
      <c r="I33" s="163">
        <v>2014</v>
      </c>
      <c r="J33" s="163"/>
      <c r="K33" s="164"/>
    </row>
    <row r="34" spans="1:11">
      <c r="A34" s="165" t="s">
        <v>146</v>
      </c>
      <c r="B34" s="170" t="s">
        <v>522</v>
      </c>
      <c r="C34" s="160">
        <v>1</v>
      </c>
      <c r="D34" s="161" t="s">
        <v>219</v>
      </c>
      <c r="E34" s="161">
        <v>19652</v>
      </c>
      <c r="F34" s="162">
        <v>59988</v>
      </c>
      <c r="G34" s="163" t="s">
        <v>600</v>
      </c>
      <c r="H34" s="163" t="s">
        <v>424</v>
      </c>
      <c r="I34" s="163">
        <v>2014</v>
      </c>
      <c r="J34" s="163"/>
      <c r="K34" s="164"/>
    </row>
    <row r="35" spans="1:11">
      <c r="A35" s="165" t="s">
        <v>147</v>
      </c>
      <c r="B35" s="170" t="s">
        <v>535</v>
      </c>
      <c r="C35" s="160">
        <v>2</v>
      </c>
      <c r="D35" s="161" t="s">
        <v>219</v>
      </c>
      <c r="E35" s="161"/>
      <c r="F35" s="173" t="s">
        <v>635</v>
      </c>
      <c r="G35" s="163" t="s">
        <v>600</v>
      </c>
      <c r="H35" s="163" t="s">
        <v>424</v>
      </c>
      <c r="I35" s="163">
        <v>2014</v>
      </c>
      <c r="J35" s="163"/>
      <c r="K35" s="164"/>
    </row>
    <row r="36" spans="1:11">
      <c r="A36" s="165" t="s">
        <v>148</v>
      </c>
      <c r="B36" s="170" t="s">
        <v>535</v>
      </c>
      <c r="C36" s="160">
        <v>2</v>
      </c>
      <c r="D36" s="161" t="s">
        <v>219</v>
      </c>
      <c r="E36" s="161"/>
      <c r="F36" s="173"/>
      <c r="G36" s="163" t="s">
        <v>600</v>
      </c>
      <c r="H36" s="163" t="s">
        <v>424</v>
      </c>
      <c r="I36" s="163">
        <v>2014</v>
      </c>
      <c r="J36" s="163"/>
      <c r="K36" s="164"/>
    </row>
    <row r="37" spans="1:11">
      <c r="A37" s="165" t="s">
        <v>149</v>
      </c>
      <c r="B37" s="170" t="s">
        <v>535</v>
      </c>
      <c r="C37" s="160">
        <v>2</v>
      </c>
      <c r="D37" s="161" t="s">
        <v>219</v>
      </c>
      <c r="E37" s="161"/>
      <c r="F37" s="173"/>
      <c r="G37" s="163" t="s">
        <v>600</v>
      </c>
      <c r="H37" s="163" t="s">
        <v>424</v>
      </c>
      <c r="I37" s="163">
        <v>2014</v>
      </c>
      <c r="J37" s="163"/>
      <c r="K37" s="164"/>
    </row>
    <row r="38" spans="1:11">
      <c r="A38" s="165" t="s">
        <v>150</v>
      </c>
      <c r="B38" s="170" t="s">
        <v>535</v>
      </c>
      <c r="C38" s="160">
        <v>2</v>
      </c>
      <c r="D38" s="161" t="s">
        <v>219</v>
      </c>
      <c r="E38" s="161"/>
      <c r="F38" s="173"/>
      <c r="G38" s="163" t="s">
        <v>600</v>
      </c>
      <c r="H38" s="163" t="s">
        <v>424</v>
      </c>
      <c r="I38" s="163">
        <v>2014</v>
      </c>
      <c r="J38" s="163"/>
      <c r="K38" s="164"/>
    </row>
    <row r="39" spans="1:11">
      <c r="A39" s="165" t="s">
        <v>151</v>
      </c>
      <c r="B39" s="170" t="s">
        <v>535</v>
      </c>
      <c r="C39" s="160">
        <v>2</v>
      </c>
      <c r="D39" s="161" t="s">
        <v>219</v>
      </c>
      <c r="E39" s="161"/>
      <c r="F39" s="174"/>
      <c r="G39" s="163" t="s">
        <v>600</v>
      </c>
      <c r="H39" s="163" t="s">
        <v>424</v>
      </c>
      <c r="I39" s="163">
        <v>2014</v>
      </c>
      <c r="J39" s="163"/>
      <c r="K39" s="164"/>
    </row>
    <row r="40" spans="1:11">
      <c r="A40" s="165" t="s">
        <v>152</v>
      </c>
      <c r="B40" s="170" t="s">
        <v>543</v>
      </c>
      <c r="C40" s="160">
        <v>1</v>
      </c>
      <c r="D40" s="161" t="s">
        <v>219</v>
      </c>
      <c r="E40" s="161">
        <v>18863</v>
      </c>
      <c r="F40" s="162">
        <v>2865527</v>
      </c>
      <c r="G40" s="163" t="s">
        <v>600</v>
      </c>
      <c r="H40" s="163" t="s">
        <v>424</v>
      </c>
      <c r="I40" s="163">
        <v>2014</v>
      </c>
      <c r="J40" s="163"/>
      <c r="K40" s="164"/>
    </row>
    <row r="41" spans="1:11">
      <c r="A41" s="165" t="s">
        <v>153</v>
      </c>
      <c r="B41" s="159" t="s">
        <v>530</v>
      </c>
      <c r="C41" s="160">
        <v>1</v>
      </c>
      <c r="D41" s="161" t="s">
        <v>219</v>
      </c>
      <c r="E41" s="161">
        <v>22784</v>
      </c>
      <c r="F41" s="162">
        <v>15000000</v>
      </c>
      <c r="G41" s="163" t="s">
        <v>616</v>
      </c>
      <c r="H41" s="163" t="s">
        <v>617</v>
      </c>
      <c r="I41" s="163">
        <v>2018</v>
      </c>
      <c r="J41" s="163"/>
      <c r="K41" s="164"/>
    </row>
    <row r="42" spans="1:11">
      <c r="A42" s="165" t="s">
        <v>636</v>
      </c>
      <c r="B42" s="159" t="s">
        <v>637</v>
      </c>
      <c r="C42" s="160">
        <v>1</v>
      </c>
      <c r="D42" s="161" t="s">
        <v>221</v>
      </c>
      <c r="E42" s="161"/>
      <c r="F42" s="162">
        <v>5000000</v>
      </c>
      <c r="G42" s="163" t="s">
        <v>616</v>
      </c>
      <c r="H42" s="163" t="s">
        <v>617</v>
      </c>
      <c r="I42" s="163"/>
      <c r="J42" s="163"/>
      <c r="K42" s="164"/>
    </row>
    <row r="43" spans="1:11">
      <c r="A43" s="165" t="s">
        <v>638</v>
      </c>
      <c r="B43" s="159" t="s">
        <v>639</v>
      </c>
      <c r="C43" s="160">
        <v>1</v>
      </c>
      <c r="D43" s="161" t="s">
        <v>640</v>
      </c>
      <c r="E43" s="161">
        <v>29040</v>
      </c>
      <c r="F43" s="162">
        <v>5595587</v>
      </c>
      <c r="G43" s="163" t="s">
        <v>609</v>
      </c>
      <c r="H43" s="163" t="s">
        <v>604</v>
      </c>
      <c r="I43" s="163">
        <v>2021</v>
      </c>
      <c r="J43" s="163"/>
      <c r="K43" s="164"/>
    </row>
    <row r="44" spans="1:11" ht="30">
      <c r="A44" s="151" t="s">
        <v>641</v>
      </c>
      <c r="B44" s="159" t="s">
        <v>642</v>
      </c>
      <c r="C44" s="160">
        <v>1</v>
      </c>
      <c r="D44" s="161" t="s">
        <v>640</v>
      </c>
      <c r="E44" s="161" t="s">
        <v>642</v>
      </c>
      <c r="F44" s="162" t="s">
        <v>642</v>
      </c>
      <c r="G44" s="163" t="s">
        <v>600</v>
      </c>
      <c r="H44" s="163" t="s">
        <v>424</v>
      </c>
      <c r="I44" s="163" t="s">
        <v>642</v>
      </c>
      <c r="J44" s="163" t="s">
        <v>642</v>
      </c>
      <c r="K44" s="164"/>
    </row>
    <row r="45" spans="1:11">
      <c r="A45" s="165" t="s">
        <v>643</v>
      </c>
      <c r="B45" s="170" t="s">
        <v>522</v>
      </c>
      <c r="C45" s="160">
        <v>1</v>
      </c>
      <c r="D45" s="161" t="s">
        <v>640</v>
      </c>
      <c r="E45" s="161">
        <v>19651</v>
      </c>
      <c r="F45" s="162">
        <v>387042</v>
      </c>
      <c r="G45" s="163" t="s">
        <v>600</v>
      </c>
      <c r="H45" s="163" t="s">
        <v>424</v>
      </c>
      <c r="I45" s="163">
        <v>2014</v>
      </c>
      <c r="J45" s="163"/>
      <c r="K45" s="164"/>
    </row>
    <row r="46" spans="1:11" ht="30">
      <c r="A46" s="165" t="s">
        <v>644</v>
      </c>
      <c r="B46" s="170" t="s">
        <v>645</v>
      </c>
      <c r="C46" s="160">
        <v>1</v>
      </c>
      <c r="D46" s="161" t="s">
        <v>219</v>
      </c>
      <c r="E46" s="161">
        <v>23756</v>
      </c>
      <c r="F46" s="162">
        <v>200000</v>
      </c>
      <c r="G46" s="161" t="s">
        <v>609</v>
      </c>
      <c r="H46" s="163" t="s">
        <v>646</v>
      </c>
      <c r="I46" s="163">
        <v>2018</v>
      </c>
      <c r="J46" s="163"/>
      <c r="K46" s="164"/>
    </row>
    <row r="47" spans="1:11" ht="30">
      <c r="A47" s="165" t="s">
        <v>647</v>
      </c>
      <c r="B47" s="170" t="s">
        <v>645</v>
      </c>
      <c r="C47" s="160">
        <v>1</v>
      </c>
      <c r="D47" s="161" t="s">
        <v>603</v>
      </c>
      <c r="E47" s="161">
        <v>30563</v>
      </c>
      <c r="F47" s="162">
        <v>412980</v>
      </c>
      <c r="G47" s="161" t="s">
        <v>609</v>
      </c>
      <c r="H47" s="163" t="s">
        <v>604</v>
      </c>
      <c r="I47" s="163">
        <v>2022</v>
      </c>
      <c r="J47" s="163"/>
      <c r="K47" s="164"/>
    </row>
    <row r="48" spans="1:11" ht="30">
      <c r="A48" s="165" t="s">
        <v>648</v>
      </c>
      <c r="B48" s="170" t="s">
        <v>602</v>
      </c>
      <c r="C48" s="160">
        <v>1</v>
      </c>
      <c r="D48" s="161" t="s">
        <v>219</v>
      </c>
      <c r="E48" s="161">
        <v>28994</v>
      </c>
      <c r="F48" s="162">
        <v>500000</v>
      </c>
      <c r="G48" s="161" t="s">
        <v>609</v>
      </c>
      <c r="H48" s="163" t="s">
        <v>604</v>
      </c>
      <c r="I48" s="163">
        <v>2020</v>
      </c>
      <c r="J48" s="163"/>
      <c r="K48" s="164"/>
    </row>
    <row r="49" spans="1:11" ht="45">
      <c r="A49" s="165" t="s">
        <v>649</v>
      </c>
      <c r="B49" s="170" t="s">
        <v>637</v>
      </c>
      <c r="C49" s="160">
        <v>1</v>
      </c>
      <c r="D49" s="161" t="s">
        <v>221</v>
      </c>
      <c r="E49" s="161"/>
      <c r="F49" s="162">
        <v>500000</v>
      </c>
      <c r="G49" s="161" t="s">
        <v>616</v>
      </c>
      <c r="H49" s="163" t="s">
        <v>617</v>
      </c>
      <c r="I49" s="163"/>
      <c r="J49" s="163"/>
      <c r="K49" s="164"/>
    </row>
    <row r="50" spans="1:11" ht="30">
      <c r="A50" s="165" t="s">
        <v>156</v>
      </c>
      <c r="B50" s="170" t="s">
        <v>650</v>
      </c>
      <c r="C50" s="160">
        <v>1</v>
      </c>
      <c r="D50" s="161" t="s">
        <v>219</v>
      </c>
      <c r="E50" s="161"/>
      <c r="F50" s="162">
        <v>5000000</v>
      </c>
      <c r="G50" s="161" t="s">
        <v>609</v>
      </c>
      <c r="H50" s="163" t="s">
        <v>620</v>
      </c>
      <c r="I50" s="163">
        <v>2018</v>
      </c>
      <c r="J50" s="163"/>
      <c r="K50" s="164"/>
    </row>
    <row r="51" spans="1:11">
      <c r="A51" s="165" t="s">
        <v>651</v>
      </c>
      <c r="B51" s="170" t="s">
        <v>626</v>
      </c>
      <c r="C51" s="160">
        <v>1</v>
      </c>
      <c r="D51" s="161" t="s">
        <v>219</v>
      </c>
      <c r="E51" s="161">
        <v>1948</v>
      </c>
      <c r="F51" s="166"/>
      <c r="G51" s="163" t="s">
        <v>633</v>
      </c>
      <c r="H51" s="163" t="s">
        <v>424</v>
      </c>
      <c r="I51" s="163"/>
      <c r="J51" s="163"/>
      <c r="K51" s="164"/>
    </row>
    <row r="52" spans="1:11">
      <c r="A52" s="175" t="s">
        <v>652</v>
      </c>
      <c r="B52" s="176"/>
      <c r="C52" s="177">
        <v>1</v>
      </c>
      <c r="D52" s="178" t="s">
        <v>219</v>
      </c>
      <c r="E52" s="178">
        <v>31435</v>
      </c>
      <c r="F52" s="179">
        <v>19000000</v>
      </c>
      <c r="G52" s="180" t="s">
        <v>653</v>
      </c>
      <c r="H52" s="180" t="s">
        <v>424</v>
      </c>
      <c r="I52" s="180"/>
      <c r="J52" s="180"/>
      <c r="K52" s="181"/>
    </row>
    <row r="53" spans="1:11">
      <c r="A53" s="165" t="s">
        <v>654</v>
      </c>
      <c r="B53" s="170"/>
      <c r="C53" s="160">
        <v>1</v>
      </c>
      <c r="D53" s="161" t="s">
        <v>219</v>
      </c>
      <c r="E53" s="161">
        <v>1949</v>
      </c>
      <c r="F53" s="162"/>
      <c r="G53" s="163" t="s">
        <v>633</v>
      </c>
      <c r="H53" s="163" t="s">
        <v>424</v>
      </c>
      <c r="I53" s="163"/>
      <c r="J53" s="163"/>
      <c r="K53" s="164"/>
    </row>
    <row r="54" spans="1:11">
      <c r="A54" s="165" t="s">
        <v>158</v>
      </c>
      <c r="B54" s="170" t="s">
        <v>535</v>
      </c>
      <c r="C54" s="160">
        <v>2</v>
      </c>
      <c r="D54" s="161" t="s">
        <v>219</v>
      </c>
      <c r="E54" s="161" t="s">
        <v>655</v>
      </c>
      <c r="F54" s="166" t="s">
        <v>656</v>
      </c>
      <c r="G54" s="163" t="s">
        <v>600</v>
      </c>
      <c r="H54" s="163" t="s">
        <v>424</v>
      </c>
      <c r="I54" s="163">
        <v>2014</v>
      </c>
      <c r="J54" s="163"/>
      <c r="K54" s="164"/>
    </row>
    <row r="55" spans="1:11" ht="45">
      <c r="A55" s="151" t="s">
        <v>160</v>
      </c>
      <c r="B55" s="159" t="s">
        <v>535</v>
      </c>
      <c r="C55" s="160">
        <v>2</v>
      </c>
      <c r="D55" s="159" t="s">
        <v>657</v>
      </c>
      <c r="E55" s="161">
        <v>18534</v>
      </c>
      <c r="F55" s="166" t="s">
        <v>658</v>
      </c>
      <c r="G55" s="163" t="s">
        <v>600</v>
      </c>
      <c r="H55" s="163" t="s">
        <v>424</v>
      </c>
      <c r="I55" s="163">
        <v>2014</v>
      </c>
      <c r="J55" s="163"/>
      <c r="K55" s="164"/>
    </row>
    <row r="56" spans="1:11" ht="112">
      <c r="A56" s="150" t="s">
        <v>659</v>
      </c>
      <c r="B56" s="194"/>
      <c r="C56" s="193"/>
      <c r="D56" s="193"/>
      <c r="E56" s="193"/>
      <c r="F56" s="193"/>
      <c r="G56" s="193"/>
      <c r="H56" s="193"/>
      <c r="I56" s="193"/>
      <c r="J56" s="193"/>
      <c r="K56" s="195"/>
    </row>
    <row r="57" spans="1:11" ht="75">
      <c r="A57" s="151" t="s">
        <v>660</v>
      </c>
      <c r="B57" s="159" t="s">
        <v>602</v>
      </c>
      <c r="C57" s="160">
        <v>1</v>
      </c>
      <c r="D57" s="161" t="s">
        <v>661</v>
      </c>
      <c r="E57" s="161"/>
      <c r="F57" s="166"/>
      <c r="G57" s="163" t="s">
        <v>515</v>
      </c>
      <c r="H57" s="163" t="s">
        <v>424</v>
      </c>
      <c r="I57" s="163">
        <v>2014</v>
      </c>
      <c r="J57" s="163"/>
      <c r="K57" s="164"/>
    </row>
    <row r="58" spans="1:11" ht="60">
      <c r="A58" s="151" t="s">
        <v>662</v>
      </c>
      <c r="B58" s="159" t="s">
        <v>230</v>
      </c>
      <c r="C58" s="160">
        <v>1</v>
      </c>
      <c r="D58" s="161" t="s">
        <v>661</v>
      </c>
      <c r="E58" s="161">
        <v>30379</v>
      </c>
      <c r="F58" s="166"/>
      <c r="G58" s="163" t="s">
        <v>515</v>
      </c>
      <c r="H58" s="163" t="s">
        <v>424</v>
      </c>
      <c r="I58" s="163">
        <v>2014</v>
      </c>
      <c r="J58" s="163"/>
      <c r="K58" s="164"/>
    </row>
    <row r="59" spans="1:11" ht="60">
      <c r="A59" s="151" t="s">
        <v>663</v>
      </c>
      <c r="B59" s="159" t="s">
        <v>602</v>
      </c>
      <c r="C59" s="160">
        <v>1</v>
      </c>
      <c r="D59" s="161" t="s">
        <v>661</v>
      </c>
      <c r="E59" s="161"/>
      <c r="F59" s="162">
        <v>9743000</v>
      </c>
      <c r="G59" s="163" t="s">
        <v>515</v>
      </c>
      <c r="H59" s="163" t="s">
        <v>424</v>
      </c>
      <c r="I59" s="163">
        <v>2019</v>
      </c>
      <c r="J59" s="163"/>
      <c r="K59" s="164"/>
    </row>
    <row r="60" spans="1:11" ht="30">
      <c r="A60" s="182" t="s">
        <v>664</v>
      </c>
      <c r="B60" s="159" t="s">
        <v>602</v>
      </c>
      <c r="C60" s="160">
        <v>1</v>
      </c>
      <c r="D60" s="161" t="s">
        <v>661</v>
      </c>
      <c r="E60" s="161"/>
      <c r="F60" s="183">
        <v>3040000</v>
      </c>
      <c r="G60" s="163" t="s">
        <v>515</v>
      </c>
      <c r="H60" s="163" t="s">
        <v>424</v>
      </c>
      <c r="I60" s="163">
        <v>2019</v>
      </c>
      <c r="J60" s="163" t="s">
        <v>642</v>
      </c>
      <c r="K60" s="164"/>
    </row>
    <row r="61" spans="1:11" ht="30">
      <c r="A61" s="182" t="s">
        <v>665</v>
      </c>
      <c r="B61" s="159" t="s">
        <v>666</v>
      </c>
      <c r="C61" s="160">
        <v>1</v>
      </c>
      <c r="D61" s="161" t="s">
        <v>661</v>
      </c>
      <c r="E61" s="163">
        <v>30696</v>
      </c>
      <c r="F61" s="183"/>
      <c r="G61" s="163" t="s">
        <v>515</v>
      </c>
      <c r="H61" s="163" t="s">
        <v>424</v>
      </c>
      <c r="I61" s="163"/>
      <c r="J61" s="163"/>
      <c r="K61" s="164"/>
    </row>
    <row r="62" spans="1:11">
      <c r="A62" s="157" t="s">
        <v>160</v>
      </c>
      <c r="B62" s="157" t="s">
        <v>535</v>
      </c>
      <c r="C62" s="118">
        <v>1</v>
      </c>
      <c r="D62" s="157" t="s">
        <v>661</v>
      </c>
      <c r="E62" s="184"/>
      <c r="F62" s="157"/>
      <c r="G62" s="157" t="s">
        <v>600</v>
      </c>
      <c r="H62" s="157" t="s">
        <v>424</v>
      </c>
      <c r="I62" s="157"/>
      <c r="J62" s="157"/>
      <c r="K62" s="185"/>
    </row>
    <row r="63" spans="1:11" ht="30">
      <c r="A63" s="186" t="s">
        <v>667</v>
      </c>
      <c r="B63" s="152" t="s">
        <v>230</v>
      </c>
      <c r="C63" s="153">
        <v>1</v>
      </c>
      <c r="D63" s="154" t="s">
        <v>661</v>
      </c>
      <c r="E63" s="161">
        <v>26862</v>
      </c>
      <c r="F63" s="169">
        <v>6905000</v>
      </c>
      <c r="G63" s="156" t="s">
        <v>515</v>
      </c>
      <c r="H63" s="156" t="s">
        <v>424</v>
      </c>
      <c r="I63" s="156">
        <v>2019</v>
      </c>
      <c r="J63" s="156"/>
      <c r="K63" s="164"/>
    </row>
    <row r="64" spans="1:11">
      <c r="A64" s="157" t="s">
        <v>668</v>
      </c>
      <c r="B64" s="187" t="s">
        <v>669</v>
      </c>
      <c r="C64" s="188">
        <v>1</v>
      </c>
      <c r="D64" s="163" t="s">
        <v>661</v>
      </c>
      <c r="E64" s="163">
        <v>30307</v>
      </c>
      <c r="F64" s="163"/>
      <c r="G64" s="163" t="s">
        <v>515</v>
      </c>
      <c r="H64" s="163" t="s">
        <v>424</v>
      </c>
      <c r="I64" s="163"/>
      <c r="J64" s="163"/>
      <c r="K64" s="163"/>
    </row>
    <row r="65" spans="1:11" ht="45">
      <c r="A65" s="186" t="s">
        <v>126</v>
      </c>
      <c r="B65" s="159" t="s">
        <v>535</v>
      </c>
      <c r="C65" s="160">
        <v>1</v>
      </c>
      <c r="D65" s="161" t="s">
        <v>661</v>
      </c>
      <c r="E65" s="189">
        <v>30378</v>
      </c>
      <c r="F65" s="162"/>
      <c r="G65" s="163" t="s">
        <v>515</v>
      </c>
      <c r="H65" s="163" t="s">
        <v>424</v>
      </c>
      <c r="I65" s="163"/>
      <c r="J65" s="163"/>
      <c r="K65" s="164"/>
    </row>
    <row r="66" spans="1:11" ht="30">
      <c r="A66" s="151" t="s">
        <v>670</v>
      </c>
      <c r="B66" s="159" t="s">
        <v>535</v>
      </c>
      <c r="C66" s="160">
        <v>1</v>
      </c>
      <c r="D66" s="161" t="s">
        <v>671</v>
      </c>
      <c r="E66" s="189">
        <v>30377</v>
      </c>
      <c r="F66" s="162"/>
      <c r="G66" s="163" t="s">
        <v>515</v>
      </c>
      <c r="H66" s="163" t="s">
        <v>424</v>
      </c>
      <c r="I66" s="163"/>
      <c r="J66" s="163"/>
      <c r="K66" s="164"/>
    </row>
    <row r="67" spans="1:11" ht="30">
      <c r="A67" s="151" t="s">
        <v>672</v>
      </c>
      <c r="B67" s="159" t="s">
        <v>673</v>
      </c>
      <c r="C67" s="160">
        <v>1</v>
      </c>
      <c r="D67" s="161" t="s">
        <v>671</v>
      </c>
      <c r="E67" s="161"/>
      <c r="F67" s="162"/>
      <c r="G67" s="163" t="s">
        <v>515</v>
      </c>
      <c r="H67" s="163" t="s">
        <v>424</v>
      </c>
      <c r="I67" s="163"/>
      <c r="J67" s="163"/>
      <c r="K67" s="164"/>
    </row>
    <row r="68" spans="1:11" ht="30">
      <c r="A68" s="151" t="s">
        <v>674</v>
      </c>
      <c r="B68" s="159" t="s">
        <v>675</v>
      </c>
      <c r="C68" s="160">
        <v>1</v>
      </c>
      <c r="D68" s="161" t="s">
        <v>671</v>
      </c>
      <c r="E68" s="189">
        <v>30436</v>
      </c>
      <c r="F68" s="162"/>
      <c r="G68" s="163" t="s">
        <v>515</v>
      </c>
      <c r="H68" s="163" t="s">
        <v>424</v>
      </c>
      <c r="I68" s="163"/>
      <c r="J68" s="163"/>
      <c r="K68" s="164"/>
    </row>
    <row r="69" spans="1:11" ht="45">
      <c r="A69" s="151" t="s">
        <v>676</v>
      </c>
      <c r="B69" s="159" t="s">
        <v>602</v>
      </c>
      <c r="C69" s="160">
        <v>1</v>
      </c>
      <c r="D69" s="161" t="s">
        <v>671</v>
      </c>
      <c r="E69" s="161"/>
      <c r="F69" s="162"/>
      <c r="G69" s="163" t="s">
        <v>515</v>
      </c>
      <c r="H69" s="163" t="s">
        <v>424</v>
      </c>
      <c r="I69" s="163"/>
      <c r="J69" s="163"/>
      <c r="K69" s="164"/>
    </row>
    <row r="70" spans="1:11" ht="30">
      <c r="A70" s="165" t="s">
        <v>677</v>
      </c>
      <c r="B70" s="170" t="s">
        <v>626</v>
      </c>
      <c r="C70" s="160">
        <v>1</v>
      </c>
      <c r="D70" s="161" t="s">
        <v>671</v>
      </c>
      <c r="E70" s="161">
        <v>1946</v>
      </c>
      <c r="F70" s="166"/>
      <c r="G70" s="163" t="s">
        <v>600</v>
      </c>
      <c r="H70" s="163" t="s">
        <v>424</v>
      </c>
      <c r="I70" s="163"/>
      <c r="J70" s="163"/>
      <c r="K70" s="164"/>
    </row>
    <row r="71" spans="1:11" ht="45">
      <c r="A71" s="151" t="s">
        <v>127</v>
      </c>
      <c r="B71" s="159" t="s">
        <v>535</v>
      </c>
      <c r="C71" s="160">
        <v>2</v>
      </c>
      <c r="D71" s="161" t="s">
        <v>671</v>
      </c>
      <c r="E71" s="161">
        <v>1945</v>
      </c>
      <c r="F71" s="162">
        <v>406980</v>
      </c>
      <c r="G71" s="163" t="s">
        <v>515</v>
      </c>
      <c r="H71" s="163" t="s">
        <v>424</v>
      </c>
      <c r="I71" s="163">
        <v>2014</v>
      </c>
      <c r="J71" s="163"/>
      <c r="K71" s="164"/>
    </row>
    <row r="72" spans="1:11" ht="45">
      <c r="A72" s="151" t="s">
        <v>678</v>
      </c>
      <c r="B72" s="159" t="s">
        <v>535</v>
      </c>
      <c r="C72" s="160">
        <v>1</v>
      </c>
      <c r="D72" s="161" t="s">
        <v>671</v>
      </c>
      <c r="E72" s="161">
        <v>18531</v>
      </c>
      <c r="F72" s="162"/>
      <c r="G72" s="163"/>
      <c r="H72" s="163"/>
      <c r="I72" s="163"/>
      <c r="J72" s="163"/>
      <c r="K72" s="164"/>
    </row>
    <row r="73" spans="1:11" ht="30">
      <c r="A73" s="151" t="s">
        <v>679</v>
      </c>
      <c r="B73" s="159" t="s">
        <v>230</v>
      </c>
      <c r="C73" s="160">
        <v>1</v>
      </c>
      <c r="D73" s="161" t="s">
        <v>671</v>
      </c>
      <c r="E73" s="161">
        <v>24230</v>
      </c>
      <c r="F73" s="162"/>
      <c r="G73" s="163"/>
      <c r="H73" s="163"/>
      <c r="I73" s="163"/>
      <c r="J73" s="163"/>
      <c r="K73" s="164"/>
    </row>
    <row r="74" spans="1:11" ht="30">
      <c r="A74" s="151" t="s">
        <v>680</v>
      </c>
      <c r="B74" s="159" t="s">
        <v>681</v>
      </c>
      <c r="C74" s="160">
        <v>1</v>
      </c>
      <c r="D74" s="161" t="s">
        <v>671</v>
      </c>
      <c r="E74" s="161"/>
      <c r="F74" s="162"/>
      <c r="G74" s="163"/>
      <c r="H74" s="163"/>
      <c r="I74" s="163"/>
      <c r="J74" s="163"/>
      <c r="K74" s="164"/>
    </row>
    <row r="75" spans="1:11" ht="45">
      <c r="A75" s="151" t="s">
        <v>682</v>
      </c>
      <c r="B75" s="159" t="s">
        <v>230</v>
      </c>
      <c r="C75" s="160">
        <v>1</v>
      </c>
      <c r="D75" s="161" t="s">
        <v>671</v>
      </c>
      <c r="E75" s="161"/>
      <c r="F75" s="162"/>
      <c r="G75" s="163"/>
      <c r="H75" s="163"/>
      <c r="I75" s="163"/>
      <c r="J75" s="163"/>
      <c r="K75" s="164"/>
    </row>
    <row r="76" spans="1:11" ht="45">
      <c r="A76" s="151" t="s">
        <v>683</v>
      </c>
      <c r="B76" s="159" t="s">
        <v>230</v>
      </c>
      <c r="C76" s="160">
        <v>1</v>
      </c>
      <c r="D76" s="161" t="s">
        <v>671</v>
      </c>
      <c r="E76" s="161"/>
      <c r="F76" s="162"/>
      <c r="G76" s="163"/>
      <c r="H76" s="163"/>
      <c r="I76" s="163"/>
      <c r="J76" s="163"/>
      <c r="K76" s="164"/>
    </row>
  </sheetData>
  <mergeCells count="2">
    <mergeCell ref="B2:K2"/>
    <mergeCell ref="B56:K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ICB Santiago</vt:lpstr>
      <vt:lpstr>ICB Talca</vt:lpstr>
      <vt:lpstr>ICB Temuco</vt:lpstr>
      <vt:lpstr>ICQA Santiago</vt:lpstr>
      <vt:lpstr>Servidores ICQA Stgo </vt:lpstr>
      <vt:lpstr>ICQA Talca</vt:lpstr>
      <vt:lpstr>ICQA Temuco</vt:lpstr>
      <vt:lpstr>ICB STGO</vt:lpstr>
      <vt:lpstr>ICBTalca</vt:lpstr>
      <vt:lpstr>ICBTemuco</vt:lpstr>
      <vt:lpstr>DDLAB Der</vt:lpstr>
      <vt:lpstr>UCCMA</vt:lpstr>
      <vt:lpstr>'ICB Talca'!_Hlk530491784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2024-04-20T20:02:56Z</dcterms:modified>
</cp:coreProperties>
</file>